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ropbox\Business Ideas\Video Training Courses\4. Supply Chain Management\Downloadables\"/>
    </mc:Choice>
  </mc:AlternateContent>
  <xr:revisionPtr revIDLastSave="0" documentId="13_ncr:1_{7062497A-B378-497C-9722-54AD82014064}" xr6:coauthVersionLast="46" xr6:coauthVersionMax="46" xr10:uidLastSave="{00000000-0000-0000-0000-000000000000}"/>
  <bookViews>
    <workbookView xWindow="28680" yWindow="-120" windowWidth="19440" windowHeight="15000" xr2:uid="{125A988B-392D-40BB-A20B-C895ED16949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" l="1"/>
  <c r="D19" i="1"/>
  <c r="AA18" i="1"/>
  <c r="AA17" i="1"/>
  <c r="AA16" i="1"/>
  <c r="AA15" i="1"/>
  <c r="AA14" i="1"/>
  <c r="AA13" i="1"/>
  <c r="AA12" i="1"/>
  <c r="AA11" i="1"/>
  <c r="AA10" i="1"/>
  <c r="F10" i="1"/>
  <c r="E10" i="1"/>
  <c r="F9" i="1"/>
</calcChain>
</file>

<file path=xl/sharedStrings.xml><?xml version="1.0" encoding="utf-8"?>
<sst xmlns="http://schemas.openxmlformats.org/spreadsheetml/2006/main" count="41" uniqueCount="26">
  <si>
    <t>Weighted Average:  Forecasting</t>
  </si>
  <si>
    <t>Full filled in version</t>
  </si>
  <si>
    <t>Month</t>
  </si>
  <si>
    <t>Actual Sales</t>
  </si>
  <si>
    <t>Weighting</t>
  </si>
  <si>
    <r>
      <rPr>
        <b/>
        <sz val="14"/>
        <color rgb="FFFFFFFF"/>
        <rFont val="Calibri Light"/>
        <family val="2"/>
        <scheme val="major"/>
      </rPr>
      <t xml:space="preserve">Forecast Sales    </t>
    </r>
    <r>
      <rPr>
        <b/>
        <sz val="12"/>
        <color rgb="FFFFFFFF"/>
        <rFont val="Calibri Light"/>
        <family val="2"/>
        <scheme val="major"/>
      </rPr>
      <t xml:space="preserve">    </t>
    </r>
    <r>
      <rPr>
        <sz val="12"/>
        <color rgb="FFFFFFFF"/>
        <rFont val="Calibri Light"/>
        <family val="2"/>
        <scheme val="major"/>
      </rPr>
      <t xml:space="preserve"> (simple 3pt average)</t>
    </r>
  </si>
  <si>
    <r>
      <rPr>
        <b/>
        <sz val="14"/>
        <color rgb="FFFFFFFF"/>
        <rFont val="Calibri Light"/>
        <family val="2"/>
        <scheme val="major"/>
      </rPr>
      <t xml:space="preserve">Forecast Sales     </t>
    </r>
    <r>
      <rPr>
        <b/>
        <sz val="12"/>
        <color rgb="FFFFFFFF"/>
        <rFont val="Calibri Light"/>
        <family val="2"/>
        <scheme val="major"/>
      </rPr>
      <t xml:space="preserve">    </t>
    </r>
    <r>
      <rPr>
        <sz val="12"/>
        <color rgb="FFFFFFFF"/>
        <rFont val="Calibri Light"/>
        <family val="2"/>
        <scheme val="major"/>
      </rPr>
      <t xml:space="preserve"> (weighted moving average)</t>
    </r>
  </si>
  <si>
    <t>Period</t>
  </si>
  <si>
    <t>Sales</t>
  </si>
  <si>
    <t>Forecast of Sales                (weighted moving average)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</si>
  <si>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</si>
  <si>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</si>
  <si>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</si>
  <si>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</si>
  <si>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</si>
  <si>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</si>
  <si>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</si>
  <si>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</si>
  <si>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</si>
  <si>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</si>
  <si>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</si>
  <si>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</si>
  <si>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Weight 1</t>
  </si>
  <si>
    <t>Weight 2</t>
  </si>
  <si>
    <t>Weight 3</t>
  </si>
  <si>
    <t>Total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</si>
</sst>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b/>
      <sz val="14"/>
      <color rgb="FFFFFFFF"/>
      <name val="Calibri Light"/>
      <family val="2"/>
      <scheme val="major"/>
    </font>
    <font>
      <b/>
      <sz val="12"/>
      <color rgb="FFFFFFFF"/>
      <name val="Calibri Light"/>
      <family val="2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</font>
    <font>
      <b/>
      <sz val="11"/>
      <color rgb="FFFFFFFF"/>
      <name val="Calibri"/>
    </font>
    <font>
      <sz val="14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9"/>
      <color theme="0" tint="-0.34998626667073579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b/>
      <sz val="18"/>
      <name val="Calibri Light"/>
      <family val="2"/>
      <scheme val="major"/>
    </font>
    <font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910E14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47D"/>
        <bgColor rgb="FF93C47D"/>
      </patternFill>
    </fill>
    <fill>
      <patternFill patternType="solid">
        <fgColor theme="9"/>
        <bgColor theme="9"/>
      </patternFill>
    </fill>
    <fill>
      <patternFill patternType="solid">
        <fgColor rgb="FF8EAADB"/>
        <bgColor rgb="FF8EAADB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3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9" fontId="11" fillId="4" borderId="8" xfId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vertic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/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9" fontId="11" fillId="4" borderId="14" xfId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9" fontId="11" fillId="6" borderId="8" xfId="1" applyFont="1" applyFill="1" applyBorder="1" applyAlignment="1">
      <alignment horizontal="center" vertical="center"/>
    </xf>
    <xf numFmtId="9" fontId="11" fillId="6" borderId="14" xfId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9" fontId="4" fillId="5" borderId="0" xfId="1" applyFont="1" applyFill="1" applyAlignment="1">
      <alignment horizontal="center" vertical="center"/>
    </xf>
    <xf numFmtId="0" fontId="16" fillId="0" borderId="0" xfId="0" applyFont="1"/>
    <xf numFmtId="0" fontId="16" fillId="7" borderId="25" xfId="0" applyFont="1" applyFill="1" applyBorder="1"/>
    <xf numFmtId="0" fontId="16" fillId="8" borderId="26" xfId="0" applyFont="1" applyFill="1" applyBorder="1"/>
    <xf numFmtId="0" fontId="16" fillId="9" borderId="27" xfId="0" applyFont="1" applyFill="1" applyBorder="1"/>
    <xf numFmtId="0" fontId="16" fillId="9" borderId="28" xfId="0" applyFont="1" applyFill="1" applyBorder="1"/>
    <xf numFmtId="0" fontId="16" fillId="10" borderId="27" xfId="0" applyFont="1" applyFill="1" applyBorder="1"/>
    <xf numFmtId="0" fontId="16" fillId="10" borderId="28" xfId="0" applyFont="1" applyFill="1" applyBorder="1"/>
    <xf numFmtId="0" fontId="16" fillId="0" borderId="29" xfId="0" applyFont="1" applyBorder="1"/>
    <xf numFmtId="0" fontId="0" fillId="11" borderId="30" xfId="0" applyFill="1" applyBorder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0"/>
          <c:order val="0"/>
          <c:tx>
            <c:v>Sales (Actual)</c:v>
          </c:tx>
          <c:marker>
            <c:symbol val="none"/>
          </c:marker>
          <c:cat>
            <c:strRef>
              <c:f>'[1]Weighted Average'!$Y$7:$Y$18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'[1]Weighted Average'!$Z$7:$Z$18</c:f>
              <c:numCache>
                <c:formatCode>General</c:formatCode>
                <c:ptCount val="12"/>
                <c:pt idx="0">
                  <c:v>300</c:v>
                </c:pt>
                <c:pt idx="1">
                  <c:v>245</c:v>
                </c:pt>
                <c:pt idx="2">
                  <c:v>200</c:v>
                </c:pt>
                <c:pt idx="3">
                  <c:v>180</c:v>
                </c:pt>
                <c:pt idx="4">
                  <c:v>160</c:v>
                </c:pt>
                <c:pt idx="5">
                  <c:v>140</c:v>
                </c:pt>
                <c:pt idx="6">
                  <c:v>130</c:v>
                </c:pt>
                <c:pt idx="7">
                  <c:v>140</c:v>
                </c:pt>
                <c:pt idx="8">
                  <c:v>120</c:v>
                </c:pt>
                <c:pt idx="9">
                  <c:v>100</c:v>
                </c:pt>
                <c:pt idx="10">
                  <c:v>80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8-4F38-B535-E3CAC3DAA3AC}"/>
            </c:ext>
          </c:extLst>
        </c:ser>
        <c:ser>
          <c:idx val="1"/>
          <c:order val="1"/>
          <c:tx>
            <c:v>Forecast of Sales (weighted moving average)</c:v>
          </c:tx>
          <c:marker>
            <c:symbol val="none"/>
          </c:marker>
          <c:cat>
            <c:strRef>
              <c:f>'[1]Weighted Average'!$Y$7:$Y$18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'[1]Weighted Average'!$AA$3:$AA$18</c:f>
              <c:numCache>
                <c:formatCode>General</c:formatCode>
                <c:ptCount val="16"/>
                <c:pt idx="0">
                  <c:v>0</c:v>
                </c:pt>
                <c:pt idx="7">
                  <c:v>233.5</c:v>
                </c:pt>
                <c:pt idx="8" formatCode="0.0">
                  <c:v>199</c:v>
                </c:pt>
                <c:pt idx="9" formatCode="0.0">
                  <c:v>174</c:v>
                </c:pt>
                <c:pt idx="10" formatCode="0.0">
                  <c:v>154</c:v>
                </c:pt>
                <c:pt idx="11" formatCode="0.0">
                  <c:v>139</c:v>
                </c:pt>
                <c:pt idx="12" formatCode="0.0">
                  <c:v>137</c:v>
                </c:pt>
                <c:pt idx="13" formatCode="0.0">
                  <c:v>128</c:v>
                </c:pt>
                <c:pt idx="14" formatCode="0.0">
                  <c:v>114</c:v>
                </c:pt>
                <c:pt idx="15" formatCode="0.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8-4F38-B535-E3CAC3DAA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631298"/>
        <c:axId val="760333434"/>
      </c:lineChart>
      <c:catAx>
        <c:axId val="1386312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0333434"/>
        <c:crosses val="autoZero"/>
        <c:auto val="1"/>
        <c:lblAlgn val="ctr"/>
        <c:lblOffset val="100"/>
        <c:noMultiLvlLbl val="1"/>
      </c:catAx>
      <c:valAx>
        <c:axId val="7603334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63129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Sales Forecast (Weighted 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'[1]Weighted Average'!$C$3</c:f>
              <c:strCache>
                <c:ptCount val="1"/>
                <c:pt idx="0">
                  <c:v>Actual Sales</c:v>
                </c:pt>
              </c:strCache>
            </c:strRef>
          </c:tx>
          <c:spPr>
            <a:ln w="28575" cap="rnd">
              <a:solidFill>
                <a:srgbClr val="0051A2"/>
              </a:solidFill>
              <a:round/>
            </a:ln>
            <a:effectLst/>
          </c:spPr>
          <c:marker>
            <c:symbol val="none"/>
          </c:marker>
          <c:cat>
            <c:strRef>
              <c:f>'[1]Weighted Average'!$B$4:$B$18</c:f>
              <c:strCache>
                <c:ptCount val="15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</c:strCache>
            </c:strRef>
          </c:cat>
          <c:val>
            <c:numRef>
              <c:f>'[1]Weighted Average'!$C$4:$C$18</c:f>
              <c:numCache>
                <c:formatCode>General</c:formatCode>
                <c:ptCount val="15"/>
                <c:pt idx="0">
                  <c:v>400</c:v>
                </c:pt>
                <c:pt idx="1">
                  <c:v>300</c:v>
                </c:pt>
                <c:pt idx="2">
                  <c:v>330</c:v>
                </c:pt>
                <c:pt idx="3">
                  <c:v>300</c:v>
                </c:pt>
                <c:pt idx="4">
                  <c:v>240</c:v>
                </c:pt>
                <c:pt idx="5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6-49CE-8621-A382707B0421}"/>
            </c:ext>
          </c:extLst>
        </c:ser>
        <c:ser>
          <c:idx val="3"/>
          <c:order val="1"/>
          <c:tx>
            <c:strRef>
              <c:f>'[1]Weighted Average'!$F$3</c:f>
              <c:strCache>
                <c:ptCount val="1"/>
                <c:pt idx="0">
                  <c:v>Forecast Sales          (weighted moving average)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'[1]Weighted Average'!$B$4:$B$18</c:f>
              <c:strCache>
                <c:ptCount val="15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</c:strCache>
            </c:strRef>
          </c:cat>
          <c:val>
            <c:numRef>
              <c:f>'[1]Weighted Average'!$F$4:$F$18</c:f>
              <c:numCache>
                <c:formatCode>General</c:formatCode>
                <c:ptCount val="15"/>
                <c:pt idx="5">
                  <c:v>200</c:v>
                </c:pt>
                <c:pt idx="6" formatCode="0.0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6-49CE-8621-A382707B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083192"/>
        <c:axId val="426083832"/>
      </c:lineChart>
      <c:catAx>
        <c:axId val="42608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83832"/>
        <c:crosses val="autoZero"/>
        <c:auto val="1"/>
        <c:lblAlgn val="ctr"/>
        <c:lblOffset val="100"/>
        <c:noMultiLvlLbl val="0"/>
      </c:catAx>
      <c:valAx>
        <c:axId val="42608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Sales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08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180975</xdr:colOff>
      <xdr:row>1</xdr:row>
      <xdr:rowOff>180975</xdr:rowOff>
    </xdr:from>
    <xdr:ext cx="4210050" cy="2600325"/>
    <xdr:graphicFrame macro="">
      <xdr:nvGraphicFramePr>
        <xdr:cNvPr id="2" name="Chart 4" title="Chart">
          <a:extLst>
            <a:ext uri="{FF2B5EF4-FFF2-40B4-BE49-F238E27FC236}">
              <a16:creationId xmlns:a16="http://schemas.microsoft.com/office/drawing/2014/main" id="{DA009A30-4422-4156-8AA2-0C3F565D5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6</xdr:col>
      <xdr:colOff>163286</xdr:colOff>
      <xdr:row>2</xdr:row>
      <xdr:rowOff>114300</xdr:rowOff>
    </xdr:from>
    <xdr:to>
      <xdr:col>12</xdr:col>
      <xdr:colOff>163286</xdr:colOff>
      <xdr:row>15</xdr:row>
      <xdr:rowOff>157843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39CBC-CF99-4396-8368-32D9DBA97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ropbox/Business%20Ideas/Video%20Training%20Courses/4.%20Supply%20Chain%20Management/Forecasting%20Exampl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urier line"/>
      <sheetName val="Forecast Horizon"/>
      <sheetName val="Moving Average"/>
      <sheetName val="Weighted Average"/>
      <sheetName val="Exponential Smoothing"/>
      <sheetName val="Error Methods"/>
    </sheetNames>
    <sheetDataSet>
      <sheetData sheetId="0"/>
      <sheetData sheetId="1"/>
      <sheetData sheetId="2"/>
      <sheetData sheetId="3">
        <row r="3">
          <cell r="C3" t="str">
            <v>Actual Sales</v>
          </cell>
          <cell r="F3" t="str">
            <v>Forecast Sales          (weighted moving average)</v>
          </cell>
          <cell r="AA3" t="str">
            <v>Forecast of Sales                (weighted moving average)</v>
          </cell>
        </row>
        <row r="4">
          <cell r="B4" t="str">
            <v>Oct</v>
          </cell>
          <cell r="C4">
            <v>400</v>
          </cell>
        </row>
        <row r="5">
          <cell r="B5" t="str">
            <v>Nov</v>
          </cell>
          <cell r="C5">
            <v>300</v>
          </cell>
        </row>
        <row r="6">
          <cell r="B6" t="str">
            <v>Dec</v>
          </cell>
          <cell r="C6">
            <v>330</v>
          </cell>
        </row>
        <row r="7">
          <cell r="B7" t="str">
            <v>Jan</v>
          </cell>
          <cell r="C7">
            <v>300</v>
          </cell>
          <cell r="Y7" t="str">
            <v>Jan</v>
          </cell>
          <cell r="Z7">
            <v>300</v>
          </cell>
        </row>
        <row r="8">
          <cell r="B8" t="str">
            <v>Feb</v>
          </cell>
          <cell r="C8">
            <v>240</v>
          </cell>
          <cell r="Y8" t="str">
            <v>Feb</v>
          </cell>
          <cell r="Z8">
            <v>245</v>
          </cell>
        </row>
        <row r="9">
          <cell r="B9" t="str">
            <v>Mar</v>
          </cell>
          <cell r="C9">
            <v>200</v>
          </cell>
          <cell r="F9">
            <v>200</v>
          </cell>
          <cell r="Y9" t="str">
            <v>Mar</v>
          </cell>
          <cell r="Z9">
            <v>200</v>
          </cell>
        </row>
        <row r="10">
          <cell r="B10" t="str">
            <v>Apr</v>
          </cell>
          <cell r="F10">
            <v>232</v>
          </cell>
          <cell r="Y10" t="str">
            <v>Apr</v>
          </cell>
          <cell r="Z10">
            <v>180</v>
          </cell>
          <cell r="AA10">
            <v>233.5</v>
          </cell>
        </row>
        <row r="11">
          <cell r="B11" t="str">
            <v>May</v>
          </cell>
          <cell r="Y11" t="str">
            <v>May</v>
          </cell>
          <cell r="Z11">
            <v>160</v>
          </cell>
          <cell r="AA11">
            <v>199</v>
          </cell>
        </row>
        <row r="12">
          <cell r="B12" t="str">
            <v>Jun</v>
          </cell>
          <cell r="Y12" t="str">
            <v>Jun</v>
          </cell>
          <cell r="Z12">
            <v>140</v>
          </cell>
          <cell r="AA12">
            <v>174</v>
          </cell>
        </row>
        <row r="13">
          <cell r="B13" t="str">
            <v>Jul</v>
          </cell>
          <cell r="Y13" t="str">
            <v>Jul</v>
          </cell>
          <cell r="Z13">
            <v>130</v>
          </cell>
          <cell r="AA13">
            <v>154</v>
          </cell>
        </row>
        <row r="14">
          <cell r="B14" t="str">
            <v>Aug</v>
          </cell>
          <cell r="Y14" t="str">
            <v>Aug</v>
          </cell>
          <cell r="Z14">
            <v>140</v>
          </cell>
          <cell r="AA14">
            <v>139</v>
          </cell>
        </row>
        <row r="15">
          <cell r="B15" t="str">
            <v>Sep</v>
          </cell>
          <cell r="Y15" t="str">
            <v>Sep</v>
          </cell>
          <cell r="Z15">
            <v>120</v>
          </cell>
          <cell r="AA15">
            <v>137</v>
          </cell>
        </row>
        <row r="16">
          <cell r="B16" t="str">
            <v>Oct</v>
          </cell>
          <cell r="Y16" t="str">
            <v>Oct</v>
          </cell>
          <cell r="Z16">
            <v>100</v>
          </cell>
          <cell r="AA16">
            <v>128</v>
          </cell>
        </row>
        <row r="17">
          <cell r="B17" t="str">
            <v>Nov</v>
          </cell>
          <cell r="Y17" t="str">
            <v>Nov</v>
          </cell>
          <cell r="Z17">
            <v>80</v>
          </cell>
          <cell r="AA17">
            <v>114</v>
          </cell>
        </row>
        <row r="18">
          <cell r="B18" t="str">
            <v>Dec</v>
          </cell>
          <cell r="Y18" t="str">
            <v>Dec</v>
          </cell>
          <cell r="Z18">
            <v>70</v>
          </cell>
          <cell r="AA18">
            <v>94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184A-8A56-449F-A48A-8EA61799F861}">
  <dimension ref="A1:AJ1002"/>
  <sheetViews>
    <sheetView tabSelected="1" topLeftCell="A16" workbookViewId="0">
      <selection activeCell="D34" sqref="D33:D34"/>
    </sheetView>
  </sheetViews>
  <sheetFormatPr defaultColWidth="14" defaultRowHeight="15" customHeight="1" x14ac:dyDescent="0.3"/>
  <cols>
    <col min="1" max="1" width="4" customWidth="1"/>
    <col min="2" max="2" width="10.5546875" customWidth="1"/>
    <col min="3" max="3" width="11.6640625" customWidth="1"/>
    <col min="4" max="4" width="12.88671875" customWidth="1"/>
    <col min="5" max="6" width="17.5546875" customWidth="1"/>
    <col min="7" max="7" width="8.44140625" customWidth="1"/>
    <col min="8" max="8" width="24.5546875" customWidth="1"/>
    <col min="9" max="26" width="8.44140625" customWidth="1"/>
    <col min="27" max="27" width="16.88671875" customWidth="1"/>
    <col min="28" max="31" width="8.44140625" customWidth="1"/>
  </cols>
  <sheetData>
    <row r="1" spans="1:36" ht="24.6" customHeight="1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Y1" s="4" t="s">
        <v>1</v>
      </c>
    </row>
    <row r="2" spans="1:36" ht="1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6" ht="48" customHeight="1" thickTop="1" thickBot="1" x14ac:dyDescent="0.35">
      <c r="A3" s="5"/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5"/>
      <c r="H3" s="5"/>
      <c r="I3" s="5"/>
      <c r="J3" s="5"/>
      <c r="K3" s="5"/>
      <c r="L3" s="5"/>
      <c r="M3" s="3"/>
      <c r="W3" s="10"/>
      <c r="X3" s="10"/>
      <c r="Y3" s="11" t="s">
        <v>7</v>
      </c>
      <c r="Z3" s="12" t="s">
        <v>8</v>
      </c>
      <c r="AA3" s="13" t="s">
        <v>9</v>
      </c>
      <c r="AB3" s="10"/>
      <c r="AC3" s="10"/>
      <c r="AD3" s="10"/>
      <c r="AE3" s="10"/>
      <c r="AF3" s="10"/>
      <c r="AG3" s="10"/>
      <c r="AH3" s="14"/>
      <c r="AI3" s="10"/>
      <c r="AJ3" s="10"/>
    </row>
    <row r="4" spans="1:36" ht="14.25" customHeight="1" x14ac:dyDescent="0.3">
      <c r="A4" s="3"/>
      <c r="B4" s="15" t="s">
        <v>10</v>
      </c>
      <c r="C4" s="16">
        <v>400</v>
      </c>
      <c r="D4" s="17"/>
      <c r="E4" s="18"/>
      <c r="F4" s="19"/>
      <c r="G4" s="3"/>
      <c r="H4" s="3"/>
      <c r="I4" s="3"/>
      <c r="J4" s="3"/>
      <c r="K4" s="3"/>
      <c r="L4" s="3"/>
      <c r="M4" s="3"/>
      <c r="W4" s="20"/>
      <c r="X4" s="20"/>
      <c r="Y4" s="21"/>
      <c r="Z4" s="22"/>
      <c r="AA4" s="23"/>
      <c r="AB4" s="20"/>
      <c r="AC4" s="20"/>
      <c r="AD4" s="20"/>
      <c r="AE4" s="20"/>
      <c r="AF4" s="20"/>
      <c r="AG4" s="20"/>
      <c r="AH4" s="20"/>
      <c r="AI4" s="20"/>
      <c r="AJ4" s="20"/>
    </row>
    <row r="5" spans="1:36" ht="14.25" customHeight="1" x14ac:dyDescent="0.3">
      <c r="A5" s="3"/>
      <c r="B5" s="24" t="s">
        <v>11</v>
      </c>
      <c r="C5" s="25">
        <v>300</v>
      </c>
      <c r="D5" s="26"/>
      <c r="E5" s="27"/>
      <c r="F5" s="28"/>
      <c r="G5" s="3"/>
      <c r="H5" s="3"/>
      <c r="I5" s="3"/>
      <c r="J5" s="3"/>
      <c r="K5" s="3"/>
      <c r="L5" s="3"/>
      <c r="M5" s="3"/>
      <c r="W5" s="20"/>
      <c r="X5" s="20"/>
      <c r="Y5" s="21"/>
      <c r="Z5" s="22"/>
      <c r="AA5" s="23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4.25" customHeight="1" thickBot="1" x14ac:dyDescent="0.35">
      <c r="A6" s="3"/>
      <c r="B6" s="24" t="s">
        <v>12</v>
      </c>
      <c r="C6" s="25">
        <v>330</v>
      </c>
      <c r="D6" s="26"/>
      <c r="E6" s="27"/>
      <c r="F6" s="28"/>
      <c r="G6" s="3"/>
      <c r="H6" s="3"/>
      <c r="I6" s="3"/>
      <c r="J6" s="3"/>
      <c r="K6" s="3"/>
      <c r="L6" s="3"/>
      <c r="M6" s="3"/>
      <c r="W6" s="20"/>
      <c r="X6" s="20"/>
      <c r="Y6" s="21"/>
      <c r="Z6" s="22"/>
      <c r="AA6" s="23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4.25" customHeight="1" x14ac:dyDescent="0.3">
      <c r="A7" s="3"/>
      <c r="B7" s="15" t="s">
        <v>13</v>
      </c>
      <c r="C7" s="16">
        <v>300</v>
      </c>
      <c r="D7" s="29">
        <v>0.2</v>
      </c>
      <c r="E7" s="18"/>
      <c r="F7" s="19"/>
      <c r="G7" s="3"/>
      <c r="H7" s="3"/>
      <c r="I7" s="3"/>
      <c r="J7" s="3"/>
      <c r="K7" s="3"/>
      <c r="L7" s="3"/>
      <c r="M7" s="3"/>
      <c r="W7" s="20"/>
      <c r="X7" s="20"/>
      <c r="Y7" s="21" t="s">
        <v>13</v>
      </c>
      <c r="Z7" s="22">
        <v>300</v>
      </c>
      <c r="AA7" s="23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4.25" customHeight="1" x14ac:dyDescent="0.3">
      <c r="A8" s="3"/>
      <c r="B8" s="24" t="s">
        <v>14</v>
      </c>
      <c r="C8" s="25">
        <v>240</v>
      </c>
      <c r="D8" s="30">
        <v>0.3</v>
      </c>
      <c r="E8" s="27"/>
      <c r="F8" s="28"/>
      <c r="G8" s="3"/>
      <c r="H8" s="3"/>
      <c r="I8" s="3"/>
      <c r="J8" s="3"/>
      <c r="K8" s="3"/>
      <c r="L8" s="3"/>
      <c r="M8" s="3"/>
      <c r="W8" s="20"/>
      <c r="X8" s="20"/>
      <c r="Y8" s="21" t="s">
        <v>14</v>
      </c>
      <c r="Z8" s="22">
        <v>245</v>
      </c>
      <c r="AA8" s="23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4.25" customHeight="1" thickBot="1" x14ac:dyDescent="0.35">
      <c r="A9" s="3"/>
      <c r="B9" s="24" t="s">
        <v>15</v>
      </c>
      <c r="C9" s="25">
        <v>200</v>
      </c>
      <c r="D9" s="30">
        <v>0.5</v>
      </c>
      <c r="E9" s="27"/>
      <c r="F9" s="31">
        <f>C9</f>
        <v>200</v>
      </c>
      <c r="G9" s="3"/>
      <c r="H9" s="3"/>
      <c r="I9" s="3"/>
      <c r="J9" s="3"/>
      <c r="K9" s="3"/>
      <c r="L9" s="3"/>
      <c r="M9" s="3"/>
      <c r="W9" s="20"/>
      <c r="X9" s="20"/>
      <c r="Y9" s="21" t="s">
        <v>15</v>
      </c>
      <c r="Z9" s="22">
        <v>200</v>
      </c>
      <c r="AA9" s="23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4.25" customHeight="1" thickBot="1" x14ac:dyDescent="0.35">
      <c r="A10" s="3"/>
      <c r="B10" s="32" t="s">
        <v>16</v>
      </c>
      <c r="C10" s="33"/>
      <c r="D10" s="33"/>
      <c r="E10" s="34">
        <f>AVERAGE(C7:C9)</f>
        <v>246.66666666666666</v>
      </c>
      <c r="F10" s="35">
        <f>((D7*C7)+(C8*D8)+(C9*D9))/D19</f>
        <v>232</v>
      </c>
      <c r="G10" s="3"/>
      <c r="H10" s="3"/>
      <c r="I10" s="3"/>
      <c r="J10" s="3"/>
      <c r="K10" s="3"/>
      <c r="L10" s="3"/>
      <c r="M10" s="3"/>
      <c r="W10" s="20"/>
      <c r="X10" s="20"/>
      <c r="Y10" s="21" t="s">
        <v>16</v>
      </c>
      <c r="Z10" s="22">
        <v>180</v>
      </c>
      <c r="AA10" s="36">
        <f t="shared" ref="AA10:AA18" si="0">((Z9*AD$21)+(Z8*AD$22)+(Z7*AD$23))/AD$24</f>
        <v>233.5</v>
      </c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4.25" customHeight="1" x14ac:dyDescent="0.3">
      <c r="A11" s="3"/>
      <c r="B11" s="32" t="s">
        <v>17</v>
      </c>
      <c r="C11" s="33"/>
      <c r="D11" s="33"/>
      <c r="E11" s="37"/>
      <c r="F11" s="38"/>
      <c r="G11" s="3"/>
      <c r="H11" s="3"/>
      <c r="I11" s="3"/>
      <c r="J11" s="3"/>
      <c r="K11" s="3"/>
      <c r="L11" s="3"/>
      <c r="M11" s="3"/>
      <c r="W11" s="20"/>
      <c r="X11" s="20"/>
      <c r="Y11" s="21" t="s">
        <v>17</v>
      </c>
      <c r="Z11" s="22">
        <v>160</v>
      </c>
      <c r="AA11" s="39">
        <f t="shared" si="0"/>
        <v>199</v>
      </c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4.25" customHeight="1" x14ac:dyDescent="0.3">
      <c r="A12" s="3"/>
      <c r="B12" s="32" t="s">
        <v>18</v>
      </c>
      <c r="C12" s="33"/>
      <c r="D12" s="33"/>
      <c r="E12" s="37"/>
      <c r="F12" s="40"/>
      <c r="G12" s="3"/>
      <c r="H12" s="3"/>
      <c r="I12" s="3"/>
      <c r="J12" s="3"/>
      <c r="K12" s="3"/>
      <c r="L12" s="3"/>
      <c r="M12" s="3"/>
      <c r="W12" s="20"/>
      <c r="X12" s="20"/>
      <c r="Y12" s="21" t="s">
        <v>18</v>
      </c>
      <c r="Z12" s="22">
        <v>140</v>
      </c>
      <c r="AA12" s="39">
        <f t="shared" si="0"/>
        <v>174</v>
      </c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4.25" customHeight="1" x14ac:dyDescent="0.3">
      <c r="A13" s="3"/>
      <c r="B13" s="32" t="s">
        <v>19</v>
      </c>
      <c r="C13" s="33"/>
      <c r="D13" s="33"/>
      <c r="E13" s="37"/>
      <c r="F13" s="40"/>
      <c r="G13" s="3"/>
      <c r="H13" s="3"/>
      <c r="I13" s="3"/>
      <c r="J13" s="3"/>
      <c r="K13" s="3"/>
      <c r="L13" s="3"/>
      <c r="M13" s="3"/>
      <c r="W13" s="20"/>
      <c r="X13" s="20"/>
      <c r="Y13" s="21" t="s">
        <v>19</v>
      </c>
      <c r="Z13" s="22">
        <v>130</v>
      </c>
      <c r="AA13" s="39">
        <f t="shared" si="0"/>
        <v>154</v>
      </c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4.25" customHeight="1" x14ac:dyDescent="0.3">
      <c r="A14" s="3"/>
      <c r="B14" s="32" t="s">
        <v>20</v>
      </c>
      <c r="C14" s="33"/>
      <c r="D14" s="33"/>
      <c r="E14" s="37"/>
      <c r="F14" s="40"/>
      <c r="G14" s="3"/>
      <c r="H14" s="3"/>
      <c r="I14" s="3"/>
      <c r="J14" s="3"/>
      <c r="K14" s="3"/>
      <c r="L14" s="3"/>
      <c r="M14" s="3"/>
      <c r="W14" s="20"/>
      <c r="X14" s="20"/>
      <c r="Y14" s="21" t="s">
        <v>20</v>
      </c>
      <c r="Z14" s="22">
        <v>140</v>
      </c>
      <c r="AA14" s="39">
        <f t="shared" si="0"/>
        <v>139</v>
      </c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4.25" customHeight="1" x14ac:dyDescent="0.3">
      <c r="A15" s="3"/>
      <c r="B15" s="32" t="s">
        <v>21</v>
      </c>
      <c r="C15" s="33"/>
      <c r="D15" s="33"/>
      <c r="E15" s="37"/>
      <c r="F15" s="40"/>
      <c r="G15" s="3"/>
      <c r="H15" s="3"/>
      <c r="I15" s="3"/>
      <c r="J15" s="3"/>
      <c r="K15" s="3"/>
      <c r="L15" s="3"/>
      <c r="M15" s="3"/>
      <c r="W15" s="20"/>
      <c r="X15" s="20"/>
      <c r="Y15" s="21" t="s">
        <v>21</v>
      </c>
      <c r="Z15" s="22">
        <v>120</v>
      </c>
      <c r="AA15" s="39">
        <f t="shared" si="0"/>
        <v>137</v>
      </c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4.25" customHeight="1" x14ac:dyDescent="0.3">
      <c r="A16" s="3"/>
      <c r="B16" s="32" t="s">
        <v>10</v>
      </c>
      <c r="C16" s="33"/>
      <c r="D16" s="33"/>
      <c r="E16" s="37"/>
      <c r="F16" s="40"/>
      <c r="G16" s="3"/>
      <c r="H16" s="3"/>
      <c r="I16" s="3"/>
      <c r="J16" s="3"/>
      <c r="K16" s="3"/>
      <c r="L16" s="3"/>
      <c r="M16" s="3"/>
      <c r="W16" s="20"/>
      <c r="X16" s="20"/>
      <c r="Y16" s="21" t="s">
        <v>10</v>
      </c>
      <c r="Z16" s="22">
        <v>100</v>
      </c>
      <c r="AA16" s="39">
        <f t="shared" si="0"/>
        <v>128</v>
      </c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0" ht="14.25" customHeight="1" x14ac:dyDescent="0.3">
      <c r="A17" s="3"/>
      <c r="B17" s="32" t="s">
        <v>11</v>
      </c>
      <c r="C17" s="33"/>
      <c r="D17" s="33"/>
      <c r="E17" s="37"/>
      <c r="F17" s="40"/>
      <c r="G17" s="3"/>
      <c r="H17" s="3"/>
      <c r="I17" s="3"/>
      <c r="J17" s="3"/>
      <c r="K17" s="3"/>
      <c r="L17" s="3"/>
      <c r="M17" s="3"/>
      <c r="Y17" s="21" t="s">
        <v>11</v>
      </c>
      <c r="Z17" s="22">
        <v>80</v>
      </c>
      <c r="AA17" s="39">
        <f t="shared" si="0"/>
        <v>114</v>
      </c>
    </row>
    <row r="18" spans="1:30" ht="14.25" customHeight="1" thickBot="1" x14ac:dyDescent="0.35">
      <c r="A18" s="3"/>
      <c r="B18" s="41" t="s">
        <v>12</v>
      </c>
      <c r="C18" s="42"/>
      <c r="D18" s="42"/>
      <c r="E18" s="43"/>
      <c r="F18" s="44"/>
      <c r="G18" s="3"/>
      <c r="H18" s="3"/>
      <c r="I18" s="3"/>
      <c r="J18" s="3"/>
      <c r="K18" s="3"/>
      <c r="L18" s="3"/>
      <c r="M18" s="3"/>
      <c r="Y18" s="45" t="s">
        <v>12</v>
      </c>
      <c r="Z18" s="46">
        <v>70</v>
      </c>
      <c r="AA18" s="47">
        <f t="shared" si="0"/>
        <v>94</v>
      </c>
    </row>
    <row r="19" spans="1:30" ht="14.25" customHeight="1" x14ac:dyDescent="0.3">
      <c r="A19" s="3"/>
      <c r="B19" s="3"/>
      <c r="C19" s="3"/>
      <c r="D19" s="48">
        <f>SUM(D7:D9)</f>
        <v>1</v>
      </c>
      <c r="E19" s="3"/>
      <c r="F19" s="3"/>
      <c r="G19" s="3"/>
      <c r="H19" s="3"/>
      <c r="I19" s="3"/>
      <c r="J19" s="3"/>
      <c r="K19" s="3"/>
      <c r="L19" s="3"/>
      <c r="M19" s="3"/>
    </row>
    <row r="20" spans="1:30" ht="14.25" customHeight="1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30" ht="14.25" customHeight="1" thickTop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Z21" s="49"/>
      <c r="AC21" s="50" t="s">
        <v>22</v>
      </c>
      <c r="AD21" s="51">
        <v>0.5</v>
      </c>
    </row>
    <row r="22" spans="1:30" ht="14.2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AC22" s="52" t="s">
        <v>23</v>
      </c>
      <c r="AD22" s="53">
        <v>0.3</v>
      </c>
    </row>
    <row r="23" spans="1:30" ht="14.2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AC23" s="54" t="s">
        <v>24</v>
      </c>
      <c r="AD23" s="55">
        <v>0.2</v>
      </c>
    </row>
    <row r="24" spans="1:30" ht="14.25" customHeight="1" thickBo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AC24" s="56" t="s">
        <v>25</v>
      </c>
      <c r="AD24" s="57">
        <f>SUM(AD21:AD23)</f>
        <v>1</v>
      </c>
    </row>
    <row r="25" spans="1:30" ht="14.25" customHeight="1" thickTop="1" x14ac:dyDescent="0.3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0" ht="14.25" customHeight="1" x14ac:dyDescent="0.3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30" ht="14.25" customHeight="1" x14ac:dyDescent="0.3">
      <c r="A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30" ht="14.25" customHeight="1" x14ac:dyDescent="0.3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30" ht="14.25" customHeight="1" x14ac:dyDescent="0.3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30" ht="14.25" customHeight="1" x14ac:dyDescent="0.3">
      <c r="A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30" ht="14.25" customHeight="1" x14ac:dyDescent="0.3">
      <c r="A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30" ht="14.25" customHeight="1" x14ac:dyDescent="0.3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4.2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4.2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4.2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4.2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8" customFormat="1" ht="54" customHeight="1" x14ac:dyDescent="0.3">
      <c r="A37" s="5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customHeight="1" x14ac:dyDescent="0.3"/>
    <row r="51" spans="1:13" ht="14.25" customHeight="1" x14ac:dyDescent="0.3"/>
    <row r="52" spans="1:13" ht="14.25" customHeight="1" x14ac:dyDescent="0.3"/>
    <row r="53" spans="1:13" ht="14.25" customHeight="1" x14ac:dyDescent="0.3"/>
    <row r="54" spans="1:13" ht="14.25" customHeight="1" x14ac:dyDescent="0.3"/>
    <row r="55" spans="1:13" ht="14.25" customHeight="1" x14ac:dyDescent="0.3"/>
    <row r="56" spans="1:13" ht="14.25" customHeight="1" x14ac:dyDescent="0.3"/>
    <row r="57" spans="1:13" ht="14.25" customHeight="1" x14ac:dyDescent="0.3"/>
    <row r="58" spans="1:13" ht="14.25" customHeight="1" x14ac:dyDescent="0.3"/>
    <row r="59" spans="1:13" ht="14.25" customHeight="1" x14ac:dyDescent="0.3"/>
    <row r="60" spans="1:13" ht="14.25" customHeight="1" x14ac:dyDescent="0.3"/>
    <row r="61" spans="1:13" ht="14.25" customHeight="1" x14ac:dyDescent="0.3"/>
    <row r="62" spans="1:13" ht="14.25" customHeight="1" x14ac:dyDescent="0.3"/>
    <row r="63" spans="1:13" ht="14.25" customHeight="1" x14ac:dyDescent="0.3"/>
    <row r="64" spans="1:13" ht="14.25" customHeight="1" x14ac:dyDescent="0.3"/>
    <row r="65" customFormat="1" ht="14.25" customHeight="1" x14ac:dyDescent="0.3"/>
    <row r="66" customFormat="1" ht="14.25" customHeight="1" x14ac:dyDescent="0.3"/>
    <row r="67" customFormat="1" ht="14.25" customHeight="1" x14ac:dyDescent="0.3"/>
    <row r="68" customFormat="1" ht="14.25" customHeight="1" x14ac:dyDescent="0.3"/>
    <row r="69" customFormat="1" ht="14.25" customHeight="1" x14ac:dyDescent="0.3"/>
    <row r="70" customFormat="1" ht="14.25" customHeight="1" x14ac:dyDescent="0.3"/>
    <row r="71" customFormat="1" ht="14.25" customHeight="1" x14ac:dyDescent="0.3"/>
    <row r="72" customFormat="1" ht="14.25" customHeight="1" x14ac:dyDescent="0.3"/>
    <row r="73" customFormat="1" ht="14.25" customHeight="1" x14ac:dyDescent="0.3"/>
    <row r="74" customFormat="1" ht="14.25" customHeight="1" x14ac:dyDescent="0.3"/>
    <row r="75" customFormat="1" ht="14.25" customHeight="1" x14ac:dyDescent="0.3"/>
    <row r="76" customFormat="1" ht="14.25" customHeight="1" x14ac:dyDescent="0.3"/>
    <row r="77" customFormat="1" ht="14.25" customHeight="1" x14ac:dyDescent="0.3"/>
    <row r="78" customFormat="1" ht="14.25" customHeight="1" x14ac:dyDescent="0.3"/>
    <row r="79" customFormat="1" ht="14.25" customHeight="1" x14ac:dyDescent="0.3"/>
    <row r="80" customFormat="1" ht="14.25" customHeight="1" x14ac:dyDescent="0.3"/>
    <row r="81" customFormat="1" ht="14.25" customHeight="1" x14ac:dyDescent="0.3"/>
    <row r="82" customFormat="1" ht="14.25" customHeight="1" x14ac:dyDescent="0.3"/>
    <row r="83" customFormat="1" ht="14.25" customHeight="1" x14ac:dyDescent="0.3"/>
    <row r="84" customFormat="1" ht="14.25" customHeight="1" x14ac:dyDescent="0.3"/>
    <row r="85" customFormat="1" ht="14.25" customHeight="1" x14ac:dyDescent="0.3"/>
    <row r="86" customFormat="1" ht="14.25" customHeight="1" x14ac:dyDescent="0.3"/>
    <row r="87" customFormat="1" ht="14.25" customHeight="1" x14ac:dyDescent="0.3"/>
    <row r="88" customFormat="1" ht="14.25" customHeight="1" x14ac:dyDescent="0.3"/>
    <row r="89" customFormat="1" ht="14.25" customHeight="1" x14ac:dyDescent="0.3"/>
    <row r="90" customFormat="1" ht="14.25" customHeight="1" x14ac:dyDescent="0.3"/>
    <row r="91" customFormat="1" ht="14.25" customHeight="1" x14ac:dyDescent="0.3"/>
    <row r="92" customFormat="1" ht="14.25" customHeight="1" x14ac:dyDescent="0.3"/>
    <row r="93" customFormat="1" ht="14.25" customHeight="1" x14ac:dyDescent="0.3"/>
    <row r="94" customFormat="1" ht="14.25" customHeight="1" x14ac:dyDescent="0.3"/>
    <row r="95" customFormat="1" ht="14.25" customHeight="1" x14ac:dyDescent="0.3"/>
    <row r="96" customFormat="1" ht="14.25" customHeight="1" x14ac:dyDescent="0.3"/>
    <row r="97" customFormat="1" ht="14.25" customHeight="1" x14ac:dyDescent="0.3"/>
    <row r="98" customFormat="1" ht="14.25" customHeight="1" x14ac:dyDescent="0.3"/>
    <row r="99" customFormat="1" ht="14.25" customHeight="1" x14ac:dyDescent="0.3"/>
    <row r="100" customFormat="1" ht="14.25" customHeight="1" x14ac:dyDescent="0.3"/>
    <row r="101" customFormat="1" ht="14.25" customHeight="1" x14ac:dyDescent="0.3"/>
    <row r="102" customFormat="1" ht="14.25" customHeight="1" x14ac:dyDescent="0.3"/>
    <row r="103" customFormat="1" ht="14.25" customHeight="1" x14ac:dyDescent="0.3"/>
    <row r="104" customFormat="1" ht="14.25" customHeight="1" x14ac:dyDescent="0.3"/>
    <row r="105" customFormat="1" ht="14.25" customHeight="1" x14ac:dyDescent="0.3"/>
    <row r="106" customFormat="1" ht="14.25" customHeight="1" x14ac:dyDescent="0.3"/>
    <row r="107" customFormat="1" ht="14.25" customHeight="1" x14ac:dyDescent="0.3"/>
    <row r="108" customFormat="1" ht="14.25" customHeight="1" x14ac:dyDescent="0.3"/>
    <row r="109" customFormat="1" ht="14.25" customHeight="1" x14ac:dyDescent="0.3"/>
    <row r="110" customFormat="1" ht="14.25" customHeight="1" x14ac:dyDescent="0.3"/>
    <row r="111" customFormat="1" ht="14.25" customHeight="1" x14ac:dyDescent="0.3"/>
    <row r="112" customFormat="1" ht="14.25" customHeight="1" x14ac:dyDescent="0.3"/>
    <row r="113" customFormat="1" ht="14.25" customHeight="1" x14ac:dyDescent="0.3"/>
    <row r="114" customFormat="1" ht="14.25" customHeight="1" x14ac:dyDescent="0.3"/>
    <row r="115" customFormat="1" ht="14.25" customHeight="1" x14ac:dyDescent="0.3"/>
    <row r="116" customFormat="1" ht="14.25" customHeight="1" x14ac:dyDescent="0.3"/>
    <row r="117" customFormat="1" ht="14.25" customHeight="1" x14ac:dyDescent="0.3"/>
    <row r="118" customFormat="1" ht="14.25" customHeight="1" x14ac:dyDescent="0.3"/>
    <row r="119" customFormat="1" ht="14.25" customHeight="1" x14ac:dyDescent="0.3"/>
    <row r="120" customFormat="1" ht="14.25" customHeight="1" x14ac:dyDescent="0.3"/>
    <row r="121" customFormat="1" ht="14.25" customHeight="1" x14ac:dyDescent="0.3"/>
    <row r="122" customFormat="1" ht="14.25" customHeight="1" x14ac:dyDescent="0.3"/>
    <row r="123" customFormat="1" ht="14.25" customHeight="1" x14ac:dyDescent="0.3"/>
    <row r="124" customFormat="1" ht="14.25" customHeight="1" x14ac:dyDescent="0.3"/>
    <row r="125" customFormat="1" ht="14.25" customHeight="1" x14ac:dyDescent="0.3"/>
    <row r="126" customFormat="1" ht="14.25" customHeight="1" x14ac:dyDescent="0.3"/>
    <row r="127" customFormat="1" ht="14.25" customHeight="1" x14ac:dyDescent="0.3"/>
    <row r="128" customFormat="1" ht="14.25" customHeight="1" x14ac:dyDescent="0.3"/>
    <row r="129" customFormat="1" ht="14.25" customHeight="1" x14ac:dyDescent="0.3"/>
    <row r="130" customFormat="1" ht="14.25" customHeight="1" x14ac:dyDescent="0.3"/>
    <row r="131" customFormat="1" ht="14.25" customHeight="1" x14ac:dyDescent="0.3"/>
    <row r="132" customFormat="1" ht="14.25" customHeight="1" x14ac:dyDescent="0.3"/>
    <row r="133" customFormat="1" ht="14.25" customHeight="1" x14ac:dyDescent="0.3"/>
    <row r="134" customFormat="1" ht="14.25" customHeight="1" x14ac:dyDescent="0.3"/>
    <row r="135" customFormat="1" ht="14.25" customHeight="1" x14ac:dyDescent="0.3"/>
    <row r="136" customFormat="1" ht="14.25" customHeight="1" x14ac:dyDescent="0.3"/>
    <row r="137" customFormat="1" ht="14.25" customHeight="1" x14ac:dyDescent="0.3"/>
    <row r="138" customFormat="1" ht="14.25" customHeight="1" x14ac:dyDescent="0.3"/>
    <row r="139" customFormat="1" ht="14.25" customHeight="1" x14ac:dyDescent="0.3"/>
    <row r="140" customFormat="1" ht="14.25" customHeight="1" x14ac:dyDescent="0.3"/>
    <row r="141" customFormat="1" ht="14.25" customHeight="1" x14ac:dyDescent="0.3"/>
    <row r="142" customFormat="1" ht="14.25" customHeight="1" x14ac:dyDescent="0.3"/>
    <row r="143" customFormat="1" ht="14.25" customHeight="1" x14ac:dyDescent="0.3"/>
    <row r="144" customFormat="1" ht="14.25" customHeight="1" x14ac:dyDescent="0.3"/>
    <row r="145" customFormat="1" ht="14.25" customHeight="1" x14ac:dyDescent="0.3"/>
    <row r="146" customFormat="1" ht="14.25" customHeight="1" x14ac:dyDescent="0.3"/>
    <row r="147" customFormat="1" ht="14.25" customHeight="1" x14ac:dyDescent="0.3"/>
    <row r="148" customFormat="1" ht="14.25" customHeight="1" x14ac:dyDescent="0.3"/>
    <row r="149" customFormat="1" ht="14.25" customHeight="1" x14ac:dyDescent="0.3"/>
    <row r="150" customFormat="1" ht="14.25" customHeight="1" x14ac:dyDescent="0.3"/>
    <row r="151" customFormat="1" ht="14.25" customHeight="1" x14ac:dyDescent="0.3"/>
    <row r="152" customFormat="1" ht="14.25" customHeight="1" x14ac:dyDescent="0.3"/>
    <row r="153" customFormat="1" ht="14.25" customHeight="1" x14ac:dyDescent="0.3"/>
    <row r="154" customFormat="1" ht="14.25" customHeight="1" x14ac:dyDescent="0.3"/>
    <row r="155" customFormat="1" ht="14.25" customHeight="1" x14ac:dyDescent="0.3"/>
    <row r="156" customFormat="1" ht="14.25" customHeight="1" x14ac:dyDescent="0.3"/>
    <row r="157" customFormat="1" ht="14.25" customHeight="1" x14ac:dyDescent="0.3"/>
    <row r="158" customFormat="1" ht="14.25" customHeight="1" x14ac:dyDescent="0.3"/>
    <row r="159" customFormat="1" ht="14.25" customHeight="1" x14ac:dyDescent="0.3"/>
    <row r="160" customFormat="1" ht="14.25" customHeight="1" x14ac:dyDescent="0.3"/>
    <row r="161" customFormat="1" ht="14.25" customHeight="1" x14ac:dyDescent="0.3"/>
    <row r="162" customFormat="1" ht="14.25" customHeight="1" x14ac:dyDescent="0.3"/>
    <row r="163" customFormat="1" ht="14.25" customHeight="1" x14ac:dyDescent="0.3"/>
    <row r="164" customFormat="1" ht="14.25" customHeight="1" x14ac:dyDescent="0.3"/>
    <row r="165" customFormat="1" ht="14.25" customHeight="1" x14ac:dyDescent="0.3"/>
    <row r="166" customFormat="1" ht="14.25" customHeight="1" x14ac:dyDescent="0.3"/>
    <row r="167" customFormat="1" ht="14.25" customHeight="1" x14ac:dyDescent="0.3"/>
    <row r="168" customFormat="1" ht="14.25" customHeight="1" x14ac:dyDescent="0.3"/>
    <row r="169" customFormat="1" ht="14.25" customHeight="1" x14ac:dyDescent="0.3"/>
    <row r="170" customFormat="1" ht="14.25" customHeight="1" x14ac:dyDescent="0.3"/>
    <row r="171" customFormat="1" ht="14.25" customHeight="1" x14ac:dyDescent="0.3"/>
    <row r="172" customFormat="1" ht="14.25" customHeight="1" x14ac:dyDescent="0.3"/>
    <row r="173" customFormat="1" ht="14.25" customHeight="1" x14ac:dyDescent="0.3"/>
    <row r="174" customFormat="1" ht="14.25" customHeight="1" x14ac:dyDescent="0.3"/>
    <row r="175" customFormat="1" ht="14.25" customHeight="1" x14ac:dyDescent="0.3"/>
    <row r="176" customFormat="1" ht="14.25" customHeight="1" x14ac:dyDescent="0.3"/>
    <row r="177" customFormat="1" ht="14.25" customHeight="1" x14ac:dyDescent="0.3"/>
    <row r="178" customFormat="1" ht="14.25" customHeight="1" x14ac:dyDescent="0.3"/>
    <row r="179" customFormat="1" ht="14.25" customHeight="1" x14ac:dyDescent="0.3"/>
    <row r="180" customFormat="1" ht="14.25" customHeight="1" x14ac:dyDescent="0.3"/>
    <row r="181" customFormat="1" ht="14.25" customHeight="1" x14ac:dyDescent="0.3"/>
    <row r="182" customFormat="1" ht="14.25" customHeight="1" x14ac:dyDescent="0.3"/>
    <row r="183" customFormat="1" ht="14.25" customHeight="1" x14ac:dyDescent="0.3"/>
    <row r="184" customFormat="1" ht="14.25" customHeight="1" x14ac:dyDescent="0.3"/>
    <row r="185" customFormat="1" ht="14.25" customHeight="1" x14ac:dyDescent="0.3"/>
    <row r="186" customFormat="1" ht="14.25" customHeight="1" x14ac:dyDescent="0.3"/>
    <row r="187" customFormat="1" ht="14.25" customHeight="1" x14ac:dyDescent="0.3"/>
    <row r="188" customFormat="1" ht="14.25" customHeight="1" x14ac:dyDescent="0.3"/>
    <row r="189" customFormat="1" ht="14.25" customHeight="1" x14ac:dyDescent="0.3"/>
    <row r="190" customFormat="1" ht="14.25" customHeight="1" x14ac:dyDescent="0.3"/>
    <row r="191" customFormat="1" ht="14.25" customHeight="1" x14ac:dyDescent="0.3"/>
    <row r="192" customFormat="1" ht="14.25" customHeight="1" x14ac:dyDescent="0.3"/>
    <row r="193" customFormat="1" ht="14.25" customHeight="1" x14ac:dyDescent="0.3"/>
    <row r="194" customFormat="1" ht="14.25" customHeight="1" x14ac:dyDescent="0.3"/>
    <row r="195" customFormat="1" ht="14.25" customHeight="1" x14ac:dyDescent="0.3"/>
    <row r="196" customFormat="1" ht="14.25" customHeight="1" x14ac:dyDescent="0.3"/>
    <row r="197" customFormat="1" ht="14.25" customHeight="1" x14ac:dyDescent="0.3"/>
    <row r="198" customFormat="1" ht="14.25" customHeight="1" x14ac:dyDescent="0.3"/>
    <row r="199" customFormat="1" ht="14.25" customHeight="1" x14ac:dyDescent="0.3"/>
    <row r="200" customFormat="1" ht="14.25" customHeight="1" x14ac:dyDescent="0.3"/>
    <row r="201" customFormat="1" ht="14.25" customHeight="1" x14ac:dyDescent="0.3"/>
    <row r="202" customFormat="1" ht="14.25" customHeight="1" x14ac:dyDescent="0.3"/>
    <row r="203" customFormat="1" ht="14.25" customHeight="1" x14ac:dyDescent="0.3"/>
    <row r="204" customFormat="1" ht="14.25" customHeight="1" x14ac:dyDescent="0.3"/>
    <row r="205" customFormat="1" ht="14.25" customHeight="1" x14ac:dyDescent="0.3"/>
    <row r="206" customFormat="1" ht="14.25" customHeight="1" x14ac:dyDescent="0.3"/>
    <row r="207" customFormat="1" ht="14.25" customHeight="1" x14ac:dyDescent="0.3"/>
    <row r="208" customFormat="1" ht="14.25" customHeight="1" x14ac:dyDescent="0.3"/>
    <row r="209" customFormat="1" ht="14.25" customHeight="1" x14ac:dyDescent="0.3"/>
    <row r="210" customFormat="1" ht="14.25" customHeight="1" x14ac:dyDescent="0.3"/>
    <row r="211" customFormat="1" ht="14.25" customHeight="1" x14ac:dyDescent="0.3"/>
    <row r="212" customFormat="1" ht="14.25" customHeight="1" x14ac:dyDescent="0.3"/>
    <row r="213" customFormat="1" ht="14.25" customHeight="1" x14ac:dyDescent="0.3"/>
    <row r="214" customFormat="1" ht="14.25" customHeight="1" x14ac:dyDescent="0.3"/>
    <row r="215" customFormat="1" ht="14.25" customHeight="1" x14ac:dyDescent="0.3"/>
    <row r="216" customFormat="1" ht="14.25" customHeight="1" x14ac:dyDescent="0.3"/>
    <row r="217" customFormat="1" ht="14.25" customHeight="1" x14ac:dyDescent="0.3"/>
    <row r="218" customFormat="1" ht="14.25" customHeight="1" x14ac:dyDescent="0.3"/>
    <row r="219" customFormat="1" ht="14.25" customHeight="1" x14ac:dyDescent="0.3"/>
    <row r="220" customFormat="1" ht="14.25" customHeight="1" x14ac:dyDescent="0.3"/>
    <row r="221" customFormat="1" ht="14.25" customHeight="1" x14ac:dyDescent="0.3"/>
    <row r="222" customFormat="1" ht="14.25" customHeight="1" x14ac:dyDescent="0.3"/>
    <row r="223" customFormat="1" ht="14.25" customHeight="1" x14ac:dyDescent="0.3"/>
    <row r="224" customFormat="1" ht="14.25" customHeight="1" x14ac:dyDescent="0.3"/>
    <row r="225" customFormat="1" ht="14.25" customHeight="1" x14ac:dyDescent="0.3"/>
    <row r="226" customFormat="1" ht="14.25" customHeight="1" x14ac:dyDescent="0.3"/>
    <row r="227" customFormat="1" ht="14.25" customHeight="1" x14ac:dyDescent="0.3"/>
    <row r="228" customFormat="1" ht="14.25" customHeight="1" x14ac:dyDescent="0.3"/>
    <row r="229" customFormat="1" ht="14.25" customHeight="1" x14ac:dyDescent="0.3"/>
    <row r="230" customFormat="1" ht="14.25" customHeight="1" x14ac:dyDescent="0.3"/>
    <row r="231" customFormat="1" ht="14.25" customHeight="1" x14ac:dyDescent="0.3"/>
    <row r="232" customFormat="1" ht="14.25" customHeight="1" x14ac:dyDescent="0.3"/>
    <row r="233" customFormat="1" ht="14.25" customHeight="1" x14ac:dyDescent="0.3"/>
    <row r="234" customFormat="1" ht="14.25" customHeight="1" x14ac:dyDescent="0.3"/>
    <row r="235" customFormat="1" ht="14.25" customHeight="1" x14ac:dyDescent="0.3"/>
    <row r="236" customFormat="1" ht="14.25" customHeight="1" x14ac:dyDescent="0.3"/>
    <row r="237" customFormat="1" ht="14.25" customHeight="1" x14ac:dyDescent="0.3"/>
    <row r="238" customFormat="1" ht="14.25" customHeight="1" x14ac:dyDescent="0.3"/>
    <row r="239" customFormat="1" ht="14.25" customHeight="1" x14ac:dyDescent="0.3"/>
    <row r="240" customFormat="1" ht="14.25" customHeight="1" x14ac:dyDescent="0.3"/>
    <row r="241" customFormat="1" ht="14.25" customHeight="1" x14ac:dyDescent="0.3"/>
    <row r="242" customFormat="1" ht="14.25" customHeight="1" x14ac:dyDescent="0.3"/>
    <row r="243" customFormat="1" ht="14.25" customHeight="1" x14ac:dyDescent="0.3"/>
    <row r="244" customFormat="1" ht="14.25" customHeight="1" x14ac:dyDescent="0.3"/>
    <row r="245" customFormat="1" ht="14.25" customHeight="1" x14ac:dyDescent="0.3"/>
    <row r="246" customFormat="1" ht="14.25" customHeight="1" x14ac:dyDescent="0.3"/>
    <row r="247" customFormat="1" ht="14.25" customHeight="1" x14ac:dyDescent="0.3"/>
    <row r="248" customFormat="1" ht="14.25" customHeight="1" x14ac:dyDescent="0.3"/>
    <row r="249" customFormat="1" ht="14.25" customHeight="1" x14ac:dyDescent="0.3"/>
    <row r="250" customFormat="1" ht="14.25" customHeight="1" x14ac:dyDescent="0.3"/>
    <row r="251" customFormat="1" ht="14.25" customHeight="1" x14ac:dyDescent="0.3"/>
    <row r="252" customFormat="1" ht="14.25" customHeight="1" x14ac:dyDescent="0.3"/>
    <row r="253" customFormat="1" ht="14.25" customHeight="1" x14ac:dyDescent="0.3"/>
    <row r="254" customFormat="1" ht="14.25" customHeight="1" x14ac:dyDescent="0.3"/>
    <row r="255" customFormat="1" ht="14.25" customHeight="1" x14ac:dyDescent="0.3"/>
    <row r="256" customFormat="1" ht="14.25" customHeight="1" x14ac:dyDescent="0.3"/>
    <row r="257" customFormat="1" ht="14.25" customHeight="1" x14ac:dyDescent="0.3"/>
    <row r="258" customFormat="1" ht="14.25" customHeight="1" x14ac:dyDescent="0.3"/>
    <row r="259" customFormat="1" ht="14.25" customHeight="1" x14ac:dyDescent="0.3"/>
    <row r="260" customFormat="1" ht="14.25" customHeight="1" x14ac:dyDescent="0.3"/>
    <row r="261" customFormat="1" ht="14.25" customHeight="1" x14ac:dyDescent="0.3"/>
    <row r="262" customFormat="1" ht="14.25" customHeight="1" x14ac:dyDescent="0.3"/>
    <row r="263" customFormat="1" ht="14.25" customHeight="1" x14ac:dyDescent="0.3"/>
    <row r="264" customFormat="1" ht="14.25" customHeight="1" x14ac:dyDescent="0.3"/>
    <row r="265" customFormat="1" ht="14.25" customHeight="1" x14ac:dyDescent="0.3"/>
    <row r="266" customFormat="1" ht="14.25" customHeight="1" x14ac:dyDescent="0.3"/>
    <row r="267" customFormat="1" ht="14.25" customHeight="1" x14ac:dyDescent="0.3"/>
    <row r="268" customFormat="1" ht="14.25" customHeight="1" x14ac:dyDescent="0.3"/>
    <row r="269" customFormat="1" ht="14.25" customHeight="1" x14ac:dyDescent="0.3"/>
    <row r="270" customFormat="1" ht="14.25" customHeight="1" x14ac:dyDescent="0.3"/>
    <row r="271" customFormat="1" ht="14.25" customHeight="1" x14ac:dyDescent="0.3"/>
    <row r="272" customFormat="1" ht="14.25" customHeight="1" x14ac:dyDescent="0.3"/>
    <row r="273" customFormat="1" ht="14.25" customHeight="1" x14ac:dyDescent="0.3"/>
    <row r="274" customFormat="1" ht="14.25" customHeight="1" x14ac:dyDescent="0.3"/>
    <row r="275" customFormat="1" ht="14.25" customHeight="1" x14ac:dyDescent="0.3"/>
    <row r="276" customFormat="1" ht="14.25" customHeight="1" x14ac:dyDescent="0.3"/>
    <row r="277" customFormat="1" ht="14.25" customHeight="1" x14ac:dyDescent="0.3"/>
    <row r="278" customFormat="1" ht="14.25" customHeight="1" x14ac:dyDescent="0.3"/>
    <row r="279" customFormat="1" ht="14.25" customHeight="1" x14ac:dyDescent="0.3"/>
    <row r="280" customFormat="1" ht="14.25" customHeight="1" x14ac:dyDescent="0.3"/>
    <row r="281" customFormat="1" ht="14.25" customHeight="1" x14ac:dyDescent="0.3"/>
    <row r="282" customFormat="1" ht="14.25" customHeight="1" x14ac:dyDescent="0.3"/>
    <row r="283" customFormat="1" ht="14.25" customHeight="1" x14ac:dyDescent="0.3"/>
    <row r="284" customFormat="1" ht="14.25" customHeight="1" x14ac:dyDescent="0.3"/>
    <row r="285" customFormat="1" ht="14.25" customHeight="1" x14ac:dyDescent="0.3"/>
    <row r="286" customFormat="1" ht="14.25" customHeight="1" x14ac:dyDescent="0.3"/>
    <row r="287" customFormat="1" ht="14.25" customHeight="1" x14ac:dyDescent="0.3"/>
    <row r="288" customFormat="1" ht="14.25" customHeight="1" x14ac:dyDescent="0.3"/>
    <row r="289" customFormat="1" ht="14.25" customHeight="1" x14ac:dyDescent="0.3"/>
    <row r="290" customFormat="1" ht="14.25" customHeight="1" x14ac:dyDescent="0.3"/>
    <row r="291" customFormat="1" ht="14.25" customHeight="1" x14ac:dyDescent="0.3"/>
    <row r="292" customFormat="1" ht="14.25" customHeight="1" x14ac:dyDescent="0.3"/>
    <row r="293" customFormat="1" ht="14.25" customHeight="1" x14ac:dyDescent="0.3"/>
    <row r="294" customFormat="1" ht="14.25" customHeight="1" x14ac:dyDescent="0.3"/>
    <row r="295" customFormat="1" ht="14.25" customHeight="1" x14ac:dyDescent="0.3"/>
    <row r="296" customFormat="1" ht="14.25" customHeight="1" x14ac:dyDescent="0.3"/>
    <row r="297" customFormat="1" ht="14.25" customHeight="1" x14ac:dyDescent="0.3"/>
    <row r="298" customFormat="1" ht="14.25" customHeight="1" x14ac:dyDescent="0.3"/>
    <row r="299" customFormat="1" ht="14.25" customHeight="1" x14ac:dyDescent="0.3"/>
    <row r="300" customFormat="1" ht="14.25" customHeight="1" x14ac:dyDescent="0.3"/>
    <row r="301" customFormat="1" ht="14.25" customHeight="1" x14ac:dyDescent="0.3"/>
    <row r="302" customFormat="1" ht="14.25" customHeight="1" x14ac:dyDescent="0.3"/>
    <row r="303" customFormat="1" ht="14.25" customHeight="1" x14ac:dyDescent="0.3"/>
    <row r="304" customFormat="1" ht="14.25" customHeight="1" x14ac:dyDescent="0.3"/>
    <row r="305" customFormat="1" ht="14.25" customHeight="1" x14ac:dyDescent="0.3"/>
    <row r="306" customFormat="1" ht="14.25" customHeight="1" x14ac:dyDescent="0.3"/>
    <row r="307" customFormat="1" ht="14.25" customHeight="1" x14ac:dyDescent="0.3"/>
    <row r="308" customFormat="1" ht="14.25" customHeight="1" x14ac:dyDescent="0.3"/>
    <row r="309" customFormat="1" ht="14.25" customHeight="1" x14ac:dyDescent="0.3"/>
    <row r="310" customFormat="1" ht="14.25" customHeight="1" x14ac:dyDescent="0.3"/>
    <row r="311" customFormat="1" ht="14.25" customHeight="1" x14ac:dyDescent="0.3"/>
    <row r="312" customFormat="1" ht="14.25" customHeight="1" x14ac:dyDescent="0.3"/>
    <row r="313" customFormat="1" ht="14.25" customHeight="1" x14ac:dyDescent="0.3"/>
    <row r="314" customFormat="1" ht="14.25" customHeight="1" x14ac:dyDescent="0.3"/>
    <row r="315" customFormat="1" ht="14.25" customHeight="1" x14ac:dyDescent="0.3"/>
    <row r="316" customFormat="1" ht="14.25" customHeight="1" x14ac:dyDescent="0.3"/>
    <row r="317" customFormat="1" ht="14.25" customHeight="1" x14ac:dyDescent="0.3"/>
    <row r="318" customFormat="1" ht="14.25" customHeight="1" x14ac:dyDescent="0.3"/>
    <row r="319" customFormat="1" ht="14.25" customHeight="1" x14ac:dyDescent="0.3"/>
    <row r="320" customFormat="1" ht="14.25" customHeight="1" x14ac:dyDescent="0.3"/>
    <row r="321" customFormat="1" ht="14.25" customHeight="1" x14ac:dyDescent="0.3"/>
    <row r="322" customFormat="1" ht="14.25" customHeight="1" x14ac:dyDescent="0.3"/>
    <row r="323" customFormat="1" ht="14.25" customHeight="1" x14ac:dyDescent="0.3"/>
    <row r="324" customFormat="1" ht="14.25" customHeight="1" x14ac:dyDescent="0.3"/>
    <row r="325" customFormat="1" ht="14.25" customHeight="1" x14ac:dyDescent="0.3"/>
    <row r="326" customFormat="1" ht="14.25" customHeight="1" x14ac:dyDescent="0.3"/>
    <row r="327" customFormat="1" ht="14.25" customHeight="1" x14ac:dyDescent="0.3"/>
    <row r="328" customFormat="1" ht="14.25" customHeight="1" x14ac:dyDescent="0.3"/>
    <row r="329" customFormat="1" ht="14.25" customHeight="1" x14ac:dyDescent="0.3"/>
    <row r="330" customFormat="1" ht="14.25" customHeight="1" x14ac:dyDescent="0.3"/>
    <row r="331" customFormat="1" ht="14.25" customHeight="1" x14ac:dyDescent="0.3"/>
    <row r="332" customFormat="1" ht="14.25" customHeight="1" x14ac:dyDescent="0.3"/>
    <row r="333" customFormat="1" ht="14.25" customHeight="1" x14ac:dyDescent="0.3"/>
    <row r="334" customFormat="1" ht="14.25" customHeight="1" x14ac:dyDescent="0.3"/>
    <row r="335" customFormat="1" ht="14.25" customHeight="1" x14ac:dyDescent="0.3"/>
    <row r="336" customFormat="1" ht="14.25" customHeight="1" x14ac:dyDescent="0.3"/>
    <row r="337" customFormat="1" ht="14.25" customHeight="1" x14ac:dyDescent="0.3"/>
    <row r="338" customFormat="1" ht="14.25" customHeight="1" x14ac:dyDescent="0.3"/>
    <row r="339" customFormat="1" ht="14.25" customHeight="1" x14ac:dyDescent="0.3"/>
    <row r="340" customFormat="1" ht="14.25" customHeight="1" x14ac:dyDescent="0.3"/>
    <row r="341" customFormat="1" ht="14.25" customHeight="1" x14ac:dyDescent="0.3"/>
    <row r="342" customFormat="1" ht="14.25" customHeight="1" x14ac:dyDescent="0.3"/>
    <row r="343" customFormat="1" ht="14.25" customHeight="1" x14ac:dyDescent="0.3"/>
    <row r="344" customFormat="1" ht="14.25" customHeight="1" x14ac:dyDescent="0.3"/>
    <row r="345" customFormat="1" ht="14.25" customHeight="1" x14ac:dyDescent="0.3"/>
    <row r="346" customFormat="1" ht="14.25" customHeight="1" x14ac:dyDescent="0.3"/>
    <row r="347" customFormat="1" ht="14.25" customHeight="1" x14ac:dyDescent="0.3"/>
    <row r="348" customFormat="1" ht="14.25" customHeight="1" x14ac:dyDescent="0.3"/>
    <row r="349" customFormat="1" ht="14.25" customHeight="1" x14ac:dyDescent="0.3"/>
    <row r="350" customFormat="1" ht="14.25" customHeight="1" x14ac:dyDescent="0.3"/>
    <row r="351" customFormat="1" ht="14.25" customHeight="1" x14ac:dyDescent="0.3"/>
    <row r="352" customFormat="1" ht="14.25" customHeight="1" x14ac:dyDescent="0.3"/>
    <row r="353" customFormat="1" ht="14.25" customHeight="1" x14ac:dyDescent="0.3"/>
    <row r="354" customFormat="1" ht="14.25" customHeight="1" x14ac:dyDescent="0.3"/>
    <row r="355" customFormat="1" ht="14.25" customHeight="1" x14ac:dyDescent="0.3"/>
    <row r="356" customFormat="1" ht="14.25" customHeight="1" x14ac:dyDescent="0.3"/>
    <row r="357" customFormat="1" ht="14.25" customHeight="1" x14ac:dyDescent="0.3"/>
    <row r="358" customFormat="1" ht="14.25" customHeight="1" x14ac:dyDescent="0.3"/>
    <row r="359" customFormat="1" ht="14.25" customHeight="1" x14ac:dyDescent="0.3"/>
    <row r="360" customFormat="1" ht="14.25" customHeight="1" x14ac:dyDescent="0.3"/>
    <row r="361" customFormat="1" ht="14.25" customHeight="1" x14ac:dyDescent="0.3"/>
    <row r="362" customFormat="1" ht="14.25" customHeight="1" x14ac:dyDescent="0.3"/>
    <row r="363" customFormat="1" ht="14.25" customHeight="1" x14ac:dyDescent="0.3"/>
    <row r="364" customFormat="1" ht="14.25" customHeight="1" x14ac:dyDescent="0.3"/>
    <row r="365" customFormat="1" ht="14.25" customHeight="1" x14ac:dyDescent="0.3"/>
    <row r="366" customFormat="1" ht="14.25" customHeight="1" x14ac:dyDescent="0.3"/>
    <row r="367" customFormat="1" ht="14.25" customHeight="1" x14ac:dyDescent="0.3"/>
    <row r="368" customFormat="1" ht="14.25" customHeight="1" x14ac:dyDescent="0.3"/>
    <row r="369" customFormat="1" ht="14.25" customHeight="1" x14ac:dyDescent="0.3"/>
    <row r="370" customFormat="1" ht="14.25" customHeight="1" x14ac:dyDescent="0.3"/>
    <row r="371" customFormat="1" ht="14.25" customHeight="1" x14ac:dyDescent="0.3"/>
    <row r="372" customFormat="1" ht="14.25" customHeight="1" x14ac:dyDescent="0.3"/>
    <row r="373" customFormat="1" ht="14.25" customHeight="1" x14ac:dyDescent="0.3"/>
    <row r="374" customFormat="1" ht="14.25" customHeight="1" x14ac:dyDescent="0.3"/>
    <row r="375" customFormat="1" ht="14.25" customHeight="1" x14ac:dyDescent="0.3"/>
    <row r="376" customFormat="1" ht="14.25" customHeight="1" x14ac:dyDescent="0.3"/>
    <row r="377" customFormat="1" ht="14.25" customHeight="1" x14ac:dyDescent="0.3"/>
    <row r="378" customFormat="1" ht="14.25" customHeight="1" x14ac:dyDescent="0.3"/>
    <row r="379" customFormat="1" ht="14.25" customHeight="1" x14ac:dyDescent="0.3"/>
    <row r="380" customFormat="1" ht="14.25" customHeight="1" x14ac:dyDescent="0.3"/>
    <row r="381" customFormat="1" ht="14.25" customHeight="1" x14ac:dyDescent="0.3"/>
    <row r="382" customFormat="1" ht="14.25" customHeight="1" x14ac:dyDescent="0.3"/>
    <row r="383" customFormat="1" ht="14.25" customHeight="1" x14ac:dyDescent="0.3"/>
    <row r="384" customFormat="1" ht="14.25" customHeight="1" x14ac:dyDescent="0.3"/>
    <row r="385" customFormat="1" ht="14.25" customHeight="1" x14ac:dyDescent="0.3"/>
    <row r="386" customFormat="1" ht="14.25" customHeight="1" x14ac:dyDescent="0.3"/>
    <row r="387" customFormat="1" ht="14.25" customHeight="1" x14ac:dyDescent="0.3"/>
    <row r="388" customFormat="1" ht="14.25" customHeight="1" x14ac:dyDescent="0.3"/>
    <row r="389" customFormat="1" ht="14.25" customHeight="1" x14ac:dyDescent="0.3"/>
    <row r="390" customFormat="1" ht="14.25" customHeight="1" x14ac:dyDescent="0.3"/>
    <row r="391" customFormat="1" ht="14.25" customHeight="1" x14ac:dyDescent="0.3"/>
    <row r="392" customFormat="1" ht="14.25" customHeight="1" x14ac:dyDescent="0.3"/>
    <row r="393" customFormat="1" ht="14.25" customHeight="1" x14ac:dyDescent="0.3"/>
    <row r="394" customFormat="1" ht="14.25" customHeight="1" x14ac:dyDescent="0.3"/>
    <row r="395" customFormat="1" ht="14.25" customHeight="1" x14ac:dyDescent="0.3"/>
    <row r="396" customFormat="1" ht="14.25" customHeight="1" x14ac:dyDescent="0.3"/>
    <row r="397" customFormat="1" ht="14.25" customHeight="1" x14ac:dyDescent="0.3"/>
    <row r="398" customFormat="1" ht="14.25" customHeight="1" x14ac:dyDescent="0.3"/>
    <row r="399" customFormat="1" ht="14.25" customHeight="1" x14ac:dyDescent="0.3"/>
    <row r="400" customFormat="1" ht="14.25" customHeight="1" x14ac:dyDescent="0.3"/>
    <row r="401" customFormat="1" ht="14.25" customHeight="1" x14ac:dyDescent="0.3"/>
    <row r="402" customFormat="1" ht="14.25" customHeight="1" x14ac:dyDescent="0.3"/>
    <row r="403" customFormat="1" ht="14.25" customHeight="1" x14ac:dyDescent="0.3"/>
    <row r="404" customFormat="1" ht="14.25" customHeight="1" x14ac:dyDescent="0.3"/>
    <row r="405" customFormat="1" ht="14.25" customHeight="1" x14ac:dyDescent="0.3"/>
    <row r="406" customFormat="1" ht="14.25" customHeight="1" x14ac:dyDescent="0.3"/>
    <row r="407" customFormat="1" ht="14.25" customHeight="1" x14ac:dyDescent="0.3"/>
    <row r="408" customFormat="1" ht="14.25" customHeight="1" x14ac:dyDescent="0.3"/>
    <row r="409" customFormat="1" ht="14.25" customHeight="1" x14ac:dyDescent="0.3"/>
    <row r="410" customFormat="1" ht="14.25" customHeight="1" x14ac:dyDescent="0.3"/>
    <row r="411" customFormat="1" ht="14.25" customHeight="1" x14ac:dyDescent="0.3"/>
    <row r="412" customFormat="1" ht="14.25" customHeight="1" x14ac:dyDescent="0.3"/>
    <row r="413" customFormat="1" ht="14.25" customHeight="1" x14ac:dyDescent="0.3"/>
    <row r="414" customFormat="1" ht="14.25" customHeight="1" x14ac:dyDescent="0.3"/>
    <row r="415" customFormat="1" ht="14.25" customHeight="1" x14ac:dyDescent="0.3"/>
    <row r="416" customFormat="1" ht="14.25" customHeight="1" x14ac:dyDescent="0.3"/>
    <row r="417" customFormat="1" ht="14.25" customHeight="1" x14ac:dyDescent="0.3"/>
    <row r="418" customFormat="1" ht="14.25" customHeight="1" x14ac:dyDescent="0.3"/>
    <row r="419" customFormat="1" ht="14.25" customHeight="1" x14ac:dyDescent="0.3"/>
    <row r="420" customFormat="1" ht="14.25" customHeight="1" x14ac:dyDescent="0.3"/>
    <row r="421" customFormat="1" ht="14.25" customHeight="1" x14ac:dyDescent="0.3"/>
    <row r="422" customFormat="1" ht="14.25" customHeight="1" x14ac:dyDescent="0.3"/>
    <row r="423" customFormat="1" ht="14.25" customHeight="1" x14ac:dyDescent="0.3"/>
    <row r="424" customFormat="1" ht="14.25" customHeight="1" x14ac:dyDescent="0.3"/>
    <row r="425" customFormat="1" ht="14.25" customHeight="1" x14ac:dyDescent="0.3"/>
    <row r="426" customFormat="1" ht="14.25" customHeight="1" x14ac:dyDescent="0.3"/>
    <row r="427" customFormat="1" ht="14.25" customHeight="1" x14ac:dyDescent="0.3"/>
    <row r="428" customFormat="1" ht="14.25" customHeight="1" x14ac:dyDescent="0.3"/>
    <row r="429" customFormat="1" ht="14.25" customHeight="1" x14ac:dyDescent="0.3"/>
    <row r="430" customFormat="1" ht="14.25" customHeight="1" x14ac:dyDescent="0.3"/>
    <row r="431" customFormat="1" ht="14.25" customHeight="1" x14ac:dyDescent="0.3"/>
    <row r="432" customFormat="1" ht="14.25" customHeight="1" x14ac:dyDescent="0.3"/>
    <row r="433" customFormat="1" ht="14.25" customHeight="1" x14ac:dyDescent="0.3"/>
    <row r="434" customFormat="1" ht="14.25" customHeight="1" x14ac:dyDescent="0.3"/>
    <row r="435" customFormat="1" ht="14.25" customHeight="1" x14ac:dyDescent="0.3"/>
    <row r="436" customFormat="1" ht="14.25" customHeight="1" x14ac:dyDescent="0.3"/>
    <row r="437" customFormat="1" ht="14.25" customHeight="1" x14ac:dyDescent="0.3"/>
    <row r="438" customFormat="1" ht="14.25" customHeight="1" x14ac:dyDescent="0.3"/>
    <row r="439" customFormat="1" ht="14.25" customHeight="1" x14ac:dyDescent="0.3"/>
    <row r="440" customFormat="1" ht="14.25" customHeight="1" x14ac:dyDescent="0.3"/>
    <row r="441" customFormat="1" ht="14.25" customHeight="1" x14ac:dyDescent="0.3"/>
    <row r="442" customFormat="1" ht="14.25" customHeight="1" x14ac:dyDescent="0.3"/>
    <row r="443" customFormat="1" ht="14.25" customHeight="1" x14ac:dyDescent="0.3"/>
    <row r="444" customFormat="1" ht="14.25" customHeight="1" x14ac:dyDescent="0.3"/>
    <row r="445" customFormat="1" ht="14.25" customHeight="1" x14ac:dyDescent="0.3"/>
    <row r="446" customFormat="1" ht="14.25" customHeight="1" x14ac:dyDescent="0.3"/>
    <row r="447" customFormat="1" ht="14.25" customHeight="1" x14ac:dyDescent="0.3"/>
    <row r="448" customFormat="1" ht="14.25" customHeight="1" x14ac:dyDescent="0.3"/>
    <row r="449" customFormat="1" ht="14.25" customHeight="1" x14ac:dyDescent="0.3"/>
    <row r="450" customFormat="1" ht="14.25" customHeight="1" x14ac:dyDescent="0.3"/>
    <row r="451" customFormat="1" ht="14.25" customHeight="1" x14ac:dyDescent="0.3"/>
    <row r="452" customFormat="1" ht="14.25" customHeight="1" x14ac:dyDescent="0.3"/>
    <row r="453" customFormat="1" ht="14.25" customHeight="1" x14ac:dyDescent="0.3"/>
    <row r="454" customFormat="1" ht="14.25" customHeight="1" x14ac:dyDescent="0.3"/>
    <row r="455" customFormat="1" ht="14.25" customHeight="1" x14ac:dyDescent="0.3"/>
    <row r="456" customFormat="1" ht="14.25" customHeight="1" x14ac:dyDescent="0.3"/>
    <row r="457" customFormat="1" ht="14.25" customHeight="1" x14ac:dyDescent="0.3"/>
    <row r="458" customFormat="1" ht="14.25" customHeight="1" x14ac:dyDescent="0.3"/>
    <row r="459" customFormat="1" ht="14.25" customHeight="1" x14ac:dyDescent="0.3"/>
    <row r="460" customFormat="1" ht="14.25" customHeight="1" x14ac:dyDescent="0.3"/>
    <row r="461" customFormat="1" ht="14.25" customHeight="1" x14ac:dyDescent="0.3"/>
    <row r="462" customFormat="1" ht="14.25" customHeight="1" x14ac:dyDescent="0.3"/>
    <row r="463" customFormat="1" ht="14.25" customHeight="1" x14ac:dyDescent="0.3"/>
    <row r="464" customFormat="1" ht="14.25" customHeight="1" x14ac:dyDescent="0.3"/>
    <row r="465" customFormat="1" ht="14.25" customHeight="1" x14ac:dyDescent="0.3"/>
    <row r="466" customFormat="1" ht="14.25" customHeight="1" x14ac:dyDescent="0.3"/>
    <row r="467" customFormat="1" ht="14.25" customHeight="1" x14ac:dyDescent="0.3"/>
    <row r="468" customFormat="1" ht="14.25" customHeight="1" x14ac:dyDescent="0.3"/>
    <row r="469" customFormat="1" ht="14.25" customHeight="1" x14ac:dyDescent="0.3"/>
    <row r="470" customFormat="1" ht="14.25" customHeight="1" x14ac:dyDescent="0.3"/>
    <row r="471" customFormat="1" ht="14.25" customHeight="1" x14ac:dyDescent="0.3"/>
    <row r="472" customFormat="1" ht="14.25" customHeight="1" x14ac:dyDescent="0.3"/>
    <row r="473" customFormat="1" ht="14.25" customHeight="1" x14ac:dyDescent="0.3"/>
    <row r="474" customFormat="1" ht="14.25" customHeight="1" x14ac:dyDescent="0.3"/>
    <row r="475" customFormat="1" ht="14.25" customHeight="1" x14ac:dyDescent="0.3"/>
    <row r="476" customFormat="1" ht="14.25" customHeight="1" x14ac:dyDescent="0.3"/>
    <row r="477" customFormat="1" ht="14.25" customHeight="1" x14ac:dyDescent="0.3"/>
    <row r="478" customFormat="1" ht="14.25" customHeight="1" x14ac:dyDescent="0.3"/>
    <row r="479" customFormat="1" ht="14.25" customHeight="1" x14ac:dyDescent="0.3"/>
    <row r="480" customFormat="1" ht="14.25" customHeight="1" x14ac:dyDescent="0.3"/>
    <row r="481" customFormat="1" ht="14.25" customHeight="1" x14ac:dyDescent="0.3"/>
    <row r="482" customFormat="1" ht="14.25" customHeight="1" x14ac:dyDescent="0.3"/>
    <row r="483" customFormat="1" ht="14.25" customHeight="1" x14ac:dyDescent="0.3"/>
    <row r="484" customFormat="1" ht="14.25" customHeight="1" x14ac:dyDescent="0.3"/>
    <row r="485" customFormat="1" ht="14.25" customHeight="1" x14ac:dyDescent="0.3"/>
    <row r="486" customFormat="1" ht="14.25" customHeight="1" x14ac:dyDescent="0.3"/>
    <row r="487" customFormat="1" ht="14.25" customHeight="1" x14ac:dyDescent="0.3"/>
    <row r="488" customFormat="1" ht="14.25" customHeight="1" x14ac:dyDescent="0.3"/>
    <row r="489" customFormat="1" ht="14.25" customHeight="1" x14ac:dyDescent="0.3"/>
    <row r="490" customFormat="1" ht="14.25" customHeight="1" x14ac:dyDescent="0.3"/>
    <row r="491" customFormat="1" ht="14.25" customHeight="1" x14ac:dyDescent="0.3"/>
    <row r="492" customFormat="1" ht="14.25" customHeight="1" x14ac:dyDescent="0.3"/>
    <row r="493" customFormat="1" ht="14.25" customHeight="1" x14ac:dyDescent="0.3"/>
    <row r="494" customFormat="1" ht="14.25" customHeight="1" x14ac:dyDescent="0.3"/>
    <row r="495" customFormat="1" ht="14.25" customHeight="1" x14ac:dyDescent="0.3"/>
    <row r="496" customFormat="1" ht="14.25" customHeight="1" x14ac:dyDescent="0.3"/>
    <row r="497" customFormat="1" ht="14.25" customHeight="1" x14ac:dyDescent="0.3"/>
    <row r="498" customFormat="1" ht="14.25" customHeight="1" x14ac:dyDescent="0.3"/>
    <row r="499" customFormat="1" ht="14.25" customHeight="1" x14ac:dyDescent="0.3"/>
    <row r="500" customFormat="1" ht="14.25" customHeight="1" x14ac:dyDescent="0.3"/>
    <row r="501" customFormat="1" ht="14.25" customHeight="1" x14ac:dyDescent="0.3"/>
    <row r="502" customFormat="1" ht="14.25" customHeight="1" x14ac:dyDescent="0.3"/>
    <row r="503" customFormat="1" ht="14.25" customHeight="1" x14ac:dyDescent="0.3"/>
    <row r="504" customFormat="1" ht="14.25" customHeight="1" x14ac:dyDescent="0.3"/>
    <row r="505" customFormat="1" ht="14.25" customHeight="1" x14ac:dyDescent="0.3"/>
    <row r="506" customFormat="1" ht="14.25" customHeight="1" x14ac:dyDescent="0.3"/>
    <row r="507" customFormat="1" ht="14.25" customHeight="1" x14ac:dyDescent="0.3"/>
    <row r="508" customFormat="1" ht="14.25" customHeight="1" x14ac:dyDescent="0.3"/>
    <row r="509" customFormat="1" ht="14.25" customHeight="1" x14ac:dyDescent="0.3"/>
    <row r="510" customFormat="1" ht="14.25" customHeight="1" x14ac:dyDescent="0.3"/>
    <row r="511" customFormat="1" ht="14.25" customHeight="1" x14ac:dyDescent="0.3"/>
    <row r="512" customFormat="1" ht="14.25" customHeight="1" x14ac:dyDescent="0.3"/>
    <row r="513" customFormat="1" ht="14.25" customHeight="1" x14ac:dyDescent="0.3"/>
    <row r="514" customFormat="1" ht="14.25" customHeight="1" x14ac:dyDescent="0.3"/>
    <row r="515" customFormat="1" ht="14.25" customHeight="1" x14ac:dyDescent="0.3"/>
    <row r="516" customFormat="1" ht="14.25" customHeight="1" x14ac:dyDescent="0.3"/>
    <row r="517" customFormat="1" ht="14.25" customHeight="1" x14ac:dyDescent="0.3"/>
    <row r="518" customFormat="1" ht="14.25" customHeight="1" x14ac:dyDescent="0.3"/>
    <row r="519" customFormat="1" ht="14.25" customHeight="1" x14ac:dyDescent="0.3"/>
    <row r="520" customFormat="1" ht="14.25" customHeight="1" x14ac:dyDescent="0.3"/>
    <row r="521" customFormat="1" ht="14.25" customHeight="1" x14ac:dyDescent="0.3"/>
    <row r="522" customFormat="1" ht="14.25" customHeight="1" x14ac:dyDescent="0.3"/>
    <row r="523" customFormat="1" ht="14.25" customHeight="1" x14ac:dyDescent="0.3"/>
    <row r="524" customFormat="1" ht="14.25" customHeight="1" x14ac:dyDescent="0.3"/>
    <row r="525" customFormat="1" ht="14.25" customHeight="1" x14ac:dyDescent="0.3"/>
    <row r="526" customFormat="1" ht="14.25" customHeight="1" x14ac:dyDescent="0.3"/>
    <row r="527" customFormat="1" ht="14.25" customHeight="1" x14ac:dyDescent="0.3"/>
    <row r="528" customFormat="1" ht="14.25" customHeight="1" x14ac:dyDescent="0.3"/>
    <row r="529" customFormat="1" ht="14.25" customHeight="1" x14ac:dyDescent="0.3"/>
    <row r="530" customFormat="1" ht="14.25" customHeight="1" x14ac:dyDescent="0.3"/>
    <row r="531" customFormat="1" ht="14.25" customHeight="1" x14ac:dyDescent="0.3"/>
    <row r="532" customFormat="1" ht="14.25" customHeight="1" x14ac:dyDescent="0.3"/>
    <row r="533" customFormat="1" ht="14.25" customHeight="1" x14ac:dyDescent="0.3"/>
    <row r="534" customFormat="1" ht="14.25" customHeight="1" x14ac:dyDescent="0.3"/>
    <row r="535" customFormat="1" ht="14.25" customHeight="1" x14ac:dyDescent="0.3"/>
    <row r="536" customFormat="1" ht="14.25" customHeight="1" x14ac:dyDescent="0.3"/>
    <row r="537" customFormat="1" ht="14.25" customHeight="1" x14ac:dyDescent="0.3"/>
    <row r="538" customFormat="1" ht="14.25" customHeight="1" x14ac:dyDescent="0.3"/>
    <row r="539" customFormat="1" ht="14.25" customHeight="1" x14ac:dyDescent="0.3"/>
    <row r="540" customFormat="1" ht="14.25" customHeight="1" x14ac:dyDescent="0.3"/>
    <row r="541" customFormat="1" ht="14.25" customHeight="1" x14ac:dyDescent="0.3"/>
    <row r="542" customFormat="1" ht="14.25" customHeight="1" x14ac:dyDescent="0.3"/>
    <row r="543" customFormat="1" ht="14.25" customHeight="1" x14ac:dyDescent="0.3"/>
    <row r="544" customFormat="1" ht="14.25" customHeight="1" x14ac:dyDescent="0.3"/>
    <row r="545" customFormat="1" ht="14.25" customHeight="1" x14ac:dyDescent="0.3"/>
    <row r="546" customFormat="1" ht="14.25" customHeight="1" x14ac:dyDescent="0.3"/>
    <row r="547" customFormat="1" ht="14.25" customHeight="1" x14ac:dyDescent="0.3"/>
    <row r="548" customFormat="1" ht="14.25" customHeight="1" x14ac:dyDescent="0.3"/>
    <row r="549" customFormat="1" ht="14.25" customHeight="1" x14ac:dyDescent="0.3"/>
    <row r="550" customFormat="1" ht="14.25" customHeight="1" x14ac:dyDescent="0.3"/>
    <row r="551" customFormat="1" ht="14.25" customHeight="1" x14ac:dyDescent="0.3"/>
    <row r="552" customFormat="1" ht="14.25" customHeight="1" x14ac:dyDescent="0.3"/>
    <row r="553" customFormat="1" ht="14.25" customHeight="1" x14ac:dyDescent="0.3"/>
    <row r="554" customFormat="1" ht="14.25" customHeight="1" x14ac:dyDescent="0.3"/>
    <row r="555" customFormat="1" ht="14.25" customHeight="1" x14ac:dyDescent="0.3"/>
    <row r="556" customFormat="1" ht="14.25" customHeight="1" x14ac:dyDescent="0.3"/>
    <row r="557" customFormat="1" ht="14.25" customHeight="1" x14ac:dyDescent="0.3"/>
    <row r="558" customFormat="1" ht="14.25" customHeight="1" x14ac:dyDescent="0.3"/>
    <row r="559" customFormat="1" ht="14.25" customHeight="1" x14ac:dyDescent="0.3"/>
    <row r="560" customFormat="1" ht="14.25" customHeight="1" x14ac:dyDescent="0.3"/>
    <row r="561" customFormat="1" ht="14.25" customHeight="1" x14ac:dyDescent="0.3"/>
    <row r="562" customFormat="1" ht="14.25" customHeight="1" x14ac:dyDescent="0.3"/>
    <row r="563" customFormat="1" ht="14.25" customHeight="1" x14ac:dyDescent="0.3"/>
    <row r="564" customFormat="1" ht="14.25" customHeight="1" x14ac:dyDescent="0.3"/>
    <row r="565" customFormat="1" ht="14.25" customHeight="1" x14ac:dyDescent="0.3"/>
    <row r="566" customFormat="1" ht="14.25" customHeight="1" x14ac:dyDescent="0.3"/>
    <row r="567" customFormat="1" ht="14.25" customHeight="1" x14ac:dyDescent="0.3"/>
    <row r="568" customFormat="1" ht="14.25" customHeight="1" x14ac:dyDescent="0.3"/>
    <row r="569" customFormat="1" ht="14.25" customHeight="1" x14ac:dyDescent="0.3"/>
    <row r="570" customFormat="1" ht="14.25" customHeight="1" x14ac:dyDescent="0.3"/>
    <row r="571" customFormat="1" ht="14.25" customHeight="1" x14ac:dyDescent="0.3"/>
    <row r="572" customFormat="1" ht="14.25" customHeight="1" x14ac:dyDescent="0.3"/>
    <row r="573" customFormat="1" ht="14.25" customHeight="1" x14ac:dyDescent="0.3"/>
    <row r="574" customFormat="1" ht="14.25" customHeight="1" x14ac:dyDescent="0.3"/>
    <row r="575" customFormat="1" ht="14.25" customHeight="1" x14ac:dyDescent="0.3"/>
    <row r="576" customFormat="1" ht="14.25" customHeight="1" x14ac:dyDescent="0.3"/>
    <row r="577" customFormat="1" ht="14.25" customHeight="1" x14ac:dyDescent="0.3"/>
    <row r="578" customFormat="1" ht="14.25" customHeight="1" x14ac:dyDescent="0.3"/>
    <row r="579" customFormat="1" ht="14.25" customHeight="1" x14ac:dyDescent="0.3"/>
    <row r="580" customFormat="1" ht="14.25" customHeight="1" x14ac:dyDescent="0.3"/>
    <row r="581" customFormat="1" ht="14.25" customHeight="1" x14ac:dyDescent="0.3"/>
    <row r="582" customFormat="1" ht="14.25" customHeight="1" x14ac:dyDescent="0.3"/>
    <row r="583" customFormat="1" ht="14.25" customHeight="1" x14ac:dyDescent="0.3"/>
    <row r="584" customFormat="1" ht="14.25" customHeight="1" x14ac:dyDescent="0.3"/>
    <row r="585" customFormat="1" ht="14.25" customHeight="1" x14ac:dyDescent="0.3"/>
    <row r="586" customFormat="1" ht="14.25" customHeight="1" x14ac:dyDescent="0.3"/>
    <row r="587" customFormat="1" ht="14.25" customHeight="1" x14ac:dyDescent="0.3"/>
    <row r="588" customFormat="1" ht="14.25" customHeight="1" x14ac:dyDescent="0.3"/>
    <row r="589" customFormat="1" ht="14.25" customHeight="1" x14ac:dyDescent="0.3"/>
    <row r="590" customFormat="1" ht="14.25" customHeight="1" x14ac:dyDescent="0.3"/>
    <row r="591" customFormat="1" ht="14.25" customHeight="1" x14ac:dyDescent="0.3"/>
    <row r="592" customFormat="1" ht="14.25" customHeight="1" x14ac:dyDescent="0.3"/>
    <row r="593" customFormat="1" ht="14.25" customHeight="1" x14ac:dyDescent="0.3"/>
    <row r="594" customFormat="1" ht="14.25" customHeight="1" x14ac:dyDescent="0.3"/>
    <row r="595" customFormat="1" ht="14.25" customHeight="1" x14ac:dyDescent="0.3"/>
    <row r="596" customFormat="1" ht="14.25" customHeight="1" x14ac:dyDescent="0.3"/>
    <row r="597" customFormat="1" ht="14.25" customHeight="1" x14ac:dyDescent="0.3"/>
    <row r="598" customFormat="1" ht="14.25" customHeight="1" x14ac:dyDescent="0.3"/>
    <row r="599" customFormat="1" ht="14.25" customHeight="1" x14ac:dyDescent="0.3"/>
    <row r="600" customFormat="1" ht="14.25" customHeight="1" x14ac:dyDescent="0.3"/>
    <row r="601" customFormat="1" ht="14.25" customHeight="1" x14ac:dyDescent="0.3"/>
    <row r="602" customFormat="1" ht="14.25" customHeight="1" x14ac:dyDescent="0.3"/>
    <row r="603" customFormat="1" ht="14.25" customHeight="1" x14ac:dyDescent="0.3"/>
    <row r="604" customFormat="1" ht="14.25" customHeight="1" x14ac:dyDescent="0.3"/>
    <row r="605" customFormat="1" ht="14.25" customHeight="1" x14ac:dyDescent="0.3"/>
    <row r="606" customFormat="1" ht="14.25" customHeight="1" x14ac:dyDescent="0.3"/>
    <row r="607" customFormat="1" ht="14.25" customHeight="1" x14ac:dyDescent="0.3"/>
    <row r="608" customFormat="1" ht="14.25" customHeight="1" x14ac:dyDescent="0.3"/>
    <row r="609" customFormat="1" ht="14.25" customHeight="1" x14ac:dyDescent="0.3"/>
    <row r="610" customFormat="1" ht="14.25" customHeight="1" x14ac:dyDescent="0.3"/>
    <row r="611" customFormat="1" ht="14.25" customHeight="1" x14ac:dyDescent="0.3"/>
    <row r="612" customFormat="1" ht="14.25" customHeight="1" x14ac:dyDescent="0.3"/>
    <row r="613" customFormat="1" ht="14.25" customHeight="1" x14ac:dyDescent="0.3"/>
    <row r="614" customFormat="1" ht="14.25" customHeight="1" x14ac:dyDescent="0.3"/>
    <row r="615" customFormat="1" ht="14.25" customHeight="1" x14ac:dyDescent="0.3"/>
    <row r="616" customFormat="1" ht="14.25" customHeight="1" x14ac:dyDescent="0.3"/>
    <row r="617" customFormat="1" ht="14.25" customHeight="1" x14ac:dyDescent="0.3"/>
    <row r="618" customFormat="1" ht="14.25" customHeight="1" x14ac:dyDescent="0.3"/>
    <row r="619" customFormat="1" ht="14.25" customHeight="1" x14ac:dyDescent="0.3"/>
    <row r="620" customFormat="1" ht="14.25" customHeight="1" x14ac:dyDescent="0.3"/>
    <row r="621" customFormat="1" ht="14.25" customHeight="1" x14ac:dyDescent="0.3"/>
    <row r="622" customFormat="1" ht="14.25" customHeight="1" x14ac:dyDescent="0.3"/>
    <row r="623" customFormat="1" ht="14.25" customHeight="1" x14ac:dyDescent="0.3"/>
    <row r="624" customFormat="1" ht="14.25" customHeight="1" x14ac:dyDescent="0.3"/>
    <row r="625" customFormat="1" ht="14.25" customHeight="1" x14ac:dyDescent="0.3"/>
    <row r="626" customFormat="1" ht="14.25" customHeight="1" x14ac:dyDescent="0.3"/>
    <row r="627" customFormat="1" ht="14.25" customHeight="1" x14ac:dyDescent="0.3"/>
    <row r="628" customFormat="1" ht="14.25" customHeight="1" x14ac:dyDescent="0.3"/>
    <row r="629" customFormat="1" ht="14.25" customHeight="1" x14ac:dyDescent="0.3"/>
    <row r="630" customFormat="1" ht="14.25" customHeight="1" x14ac:dyDescent="0.3"/>
    <row r="631" customFormat="1" ht="14.25" customHeight="1" x14ac:dyDescent="0.3"/>
    <row r="632" customFormat="1" ht="14.25" customHeight="1" x14ac:dyDescent="0.3"/>
    <row r="633" customFormat="1" ht="14.25" customHeight="1" x14ac:dyDescent="0.3"/>
    <row r="634" customFormat="1" ht="14.25" customHeight="1" x14ac:dyDescent="0.3"/>
    <row r="635" customFormat="1" ht="14.25" customHeight="1" x14ac:dyDescent="0.3"/>
    <row r="636" customFormat="1" ht="14.25" customHeight="1" x14ac:dyDescent="0.3"/>
    <row r="637" customFormat="1" ht="14.25" customHeight="1" x14ac:dyDescent="0.3"/>
    <row r="638" customFormat="1" ht="14.25" customHeight="1" x14ac:dyDescent="0.3"/>
    <row r="639" customFormat="1" ht="14.25" customHeight="1" x14ac:dyDescent="0.3"/>
    <row r="640" customFormat="1" ht="14.25" customHeight="1" x14ac:dyDescent="0.3"/>
    <row r="641" customFormat="1" ht="14.25" customHeight="1" x14ac:dyDescent="0.3"/>
    <row r="642" customFormat="1" ht="14.25" customHeight="1" x14ac:dyDescent="0.3"/>
    <row r="643" customFormat="1" ht="14.25" customHeight="1" x14ac:dyDescent="0.3"/>
    <row r="644" customFormat="1" ht="14.25" customHeight="1" x14ac:dyDescent="0.3"/>
    <row r="645" customFormat="1" ht="14.25" customHeight="1" x14ac:dyDescent="0.3"/>
    <row r="646" customFormat="1" ht="14.25" customHeight="1" x14ac:dyDescent="0.3"/>
    <row r="647" customFormat="1" ht="14.25" customHeight="1" x14ac:dyDescent="0.3"/>
    <row r="648" customFormat="1" ht="14.25" customHeight="1" x14ac:dyDescent="0.3"/>
    <row r="649" customFormat="1" ht="14.25" customHeight="1" x14ac:dyDescent="0.3"/>
    <row r="650" customFormat="1" ht="14.25" customHeight="1" x14ac:dyDescent="0.3"/>
    <row r="651" customFormat="1" ht="14.25" customHeight="1" x14ac:dyDescent="0.3"/>
    <row r="652" customFormat="1" ht="14.25" customHeight="1" x14ac:dyDescent="0.3"/>
    <row r="653" customFormat="1" ht="14.25" customHeight="1" x14ac:dyDescent="0.3"/>
    <row r="654" customFormat="1" ht="14.25" customHeight="1" x14ac:dyDescent="0.3"/>
    <row r="655" customFormat="1" ht="14.25" customHeight="1" x14ac:dyDescent="0.3"/>
    <row r="656" customFormat="1" ht="14.25" customHeight="1" x14ac:dyDescent="0.3"/>
    <row r="657" customFormat="1" ht="14.25" customHeight="1" x14ac:dyDescent="0.3"/>
    <row r="658" customFormat="1" ht="14.25" customHeight="1" x14ac:dyDescent="0.3"/>
    <row r="659" customFormat="1" ht="14.25" customHeight="1" x14ac:dyDescent="0.3"/>
    <row r="660" customFormat="1" ht="14.25" customHeight="1" x14ac:dyDescent="0.3"/>
    <row r="661" customFormat="1" ht="14.25" customHeight="1" x14ac:dyDescent="0.3"/>
    <row r="662" customFormat="1" ht="14.25" customHeight="1" x14ac:dyDescent="0.3"/>
    <row r="663" customFormat="1" ht="14.25" customHeight="1" x14ac:dyDescent="0.3"/>
    <row r="664" customFormat="1" ht="14.25" customHeight="1" x14ac:dyDescent="0.3"/>
    <row r="665" customFormat="1" ht="14.25" customHeight="1" x14ac:dyDescent="0.3"/>
    <row r="666" customFormat="1" ht="14.25" customHeight="1" x14ac:dyDescent="0.3"/>
    <row r="667" customFormat="1" ht="14.25" customHeight="1" x14ac:dyDescent="0.3"/>
    <row r="668" customFormat="1" ht="14.25" customHeight="1" x14ac:dyDescent="0.3"/>
    <row r="669" customFormat="1" ht="14.25" customHeight="1" x14ac:dyDescent="0.3"/>
    <row r="670" customFormat="1" ht="14.25" customHeight="1" x14ac:dyDescent="0.3"/>
    <row r="671" customFormat="1" ht="14.25" customHeight="1" x14ac:dyDescent="0.3"/>
    <row r="672" customFormat="1" ht="14.25" customHeight="1" x14ac:dyDescent="0.3"/>
    <row r="673" customFormat="1" ht="14.25" customHeight="1" x14ac:dyDescent="0.3"/>
    <row r="674" customFormat="1" ht="14.25" customHeight="1" x14ac:dyDescent="0.3"/>
    <row r="675" customFormat="1" ht="14.25" customHeight="1" x14ac:dyDescent="0.3"/>
    <row r="676" customFormat="1" ht="14.25" customHeight="1" x14ac:dyDescent="0.3"/>
    <row r="677" customFormat="1" ht="14.25" customHeight="1" x14ac:dyDescent="0.3"/>
    <row r="678" customFormat="1" ht="14.25" customHeight="1" x14ac:dyDescent="0.3"/>
    <row r="679" customFormat="1" ht="14.25" customHeight="1" x14ac:dyDescent="0.3"/>
    <row r="680" customFormat="1" ht="14.25" customHeight="1" x14ac:dyDescent="0.3"/>
    <row r="681" customFormat="1" ht="14.25" customHeight="1" x14ac:dyDescent="0.3"/>
    <row r="682" customFormat="1" ht="14.25" customHeight="1" x14ac:dyDescent="0.3"/>
    <row r="683" customFormat="1" ht="14.25" customHeight="1" x14ac:dyDescent="0.3"/>
    <row r="684" customFormat="1" ht="14.25" customHeight="1" x14ac:dyDescent="0.3"/>
    <row r="685" customFormat="1" ht="14.25" customHeight="1" x14ac:dyDescent="0.3"/>
    <row r="686" customFormat="1" ht="14.25" customHeight="1" x14ac:dyDescent="0.3"/>
    <row r="687" customFormat="1" ht="14.25" customHeight="1" x14ac:dyDescent="0.3"/>
    <row r="688" customFormat="1" ht="14.25" customHeight="1" x14ac:dyDescent="0.3"/>
    <row r="689" customFormat="1" ht="14.25" customHeight="1" x14ac:dyDescent="0.3"/>
    <row r="690" customFormat="1" ht="14.25" customHeight="1" x14ac:dyDescent="0.3"/>
    <row r="691" customFormat="1" ht="14.25" customHeight="1" x14ac:dyDescent="0.3"/>
    <row r="692" customFormat="1" ht="14.25" customHeight="1" x14ac:dyDescent="0.3"/>
    <row r="693" customFormat="1" ht="14.25" customHeight="1" x14ac:dyDescent="0.3"/>
    <row r="694" customFormat="1" ht="14.25" customHeight="1" x14ac:dyDescent="0.3"/>
    <row r="695" customFormat="1" ht="14.25" customHeight="1" x14ac:dyDescent="0.3"/>
    <row r="696" customFormat="1" ht="14.25" customHeight="1" x14ac:dyDescent="0.3"/>
    <row r="697" customFormat="1" ht="14.25" customHeight="1" x14ac:dyDescent="0.3"/>
    <row r="698" customFormat="1" ht="14.25" customHeight="1" x14ac:dyDescent="0.3"/>
    <row r="699" customFormat="1" ht="14.25" customHeight="1" x14ac:dyDescent="0.3"/>
    <row r="700" customFormat="1" ht="14.25" customHeight="1" x14ac:dyDescent="0.3"/>
    <row r="701" customFormat="1" ht="14.25" customHeight="1" x14ac:dyDescent="0.3"/>
    <row r="702" customFormat="1" ht="14.25" customHeight="1" x14ac:dyDescent="0.3"/>
    <row r="703" customFormat="1" ht="14.25" customHeight="1" x14ac:dyDescent="0.3"/>
    <row r="704" customFormat="1" ht="14.25" customHeight="1" x14ac:dyDescent="0.3"/>
    <row r="705" customFormat="1" ht="14.25" customHeight="1" x14ac:dyDescent="0.3"/>
    <row r="706" customFormat="1" ht="14.25" customHeight="1" x14ac:dyDescent="0.3"/>
    <row r="707" customFormat="1" ht="14.25" customHeight="1" x14ac:dyDescent="0.3"/>
    <row r="708" customFormat="1" ht="14.25" customHeight="1" x14ac:dyDescent="0.3"/>
    <row r="709" customFormat="1" ht="14.25" customHeight="1" x14ac:dyDescent="0.3"/>
    <row r="710" customFormat="1" ht="14.25" customHeight="1" x14ac:dyDescent="0.3"/>
    <row r="711" customFormat="1" ht="14.25" customHeight="1" x14ac:dyDescent="0.3"/>
    <row r="712" customFormat="1" ht="14.25" customHeight="1" x14ac:dyDescent="0.3"/>
    <row r="713" customFormat="1" ht="14.25" customHeight="1" x14ac:dyDescent="0.3"/>
    <row r="714" customFormat="1" ht="14.25" customHeight="1" x14ac:dyDescent="0.3"/>
    <row r="715" customFormat="1" ht="14.25" customHeight="1" x14ac:dyDescent="0.3"/>
    <row r="716" customFormat="1" ht="14.25" customHeight="1" x14ac:dyDescent="0.3"/>
    <row r="717" customFormat="1" ht="14.25" customHeight="1" x14ac:dyDescent="0.3"/>
    <row r="718" customFormat="1" ht="14.25" customHeight="1" x14ac:dyDescent="0.3"/>
    <row r="719" customFormat="1" ht="14.25" customHeight="1" x14ac:dyDescent="0.3"/>
    <row r="720" customFormat="1" ht="14.25" customHeight="1" x14ac:dyDescent="0.3"/>
    <row r="721" customFormat="1" ht="14.25" customHeight="1" x14ac:dyDescent="0.3"/>
    <row r="722" customFormat="1" ht="14.25" customHeight="1" x14ac:dyDescent="0.3"/>
    <row r="723" customFormat="1" ht="14.25" customHeight="1" x14ac:dyDescent="0.3"/>
    <row r="724" customFormat="1" ht="14.25" customHeight="1" x14ac:dyDescent="0.3"/>
    <row r="725" customFormat="1" ht="14.25" customHeight="1" x14ac:dyDescent="0.3"/>
    <row r="726" customFormat="1" ht="14.25" customHeight="1" x14ac:dyDescent="0.3"/>
    <row r="727" customFormat="1" ht="14.25" customHeight="1" x14ac:dyDescent="0.3"/>
    <row r="728" customFormat="1" ht="14.25" customHeight="1" x14ac:dyDescent="0.3"/>
    <row r="729" customFormat="1" ht="14.25" customHeight="1" x14ac:dyDescent="0.3"/>
    <row r="730" customFormat="1" ht="14.25" customHeight="1" x14ac:dyDescent="0.3"/>
    <row r="731" customFormat="1" ht="14.25" customHeight="1" x14ac:dyDescent="0.3"/>
    <row r="732" customFormat="1" ht="14.25" customHeight="1" x14ac:dyDescent="0.3"/>
    <row r="733" customFormat="1" ht="14.25" customHeight="1" x14ac:dyDescent="0.3"/>
    <row r="734" customFormat="1" ht="14.25" customHeight="1" x14ac:dyDescent="0.3"/>
    <row r="735" customFormat="1" ht="14.25" customHeight="1" x14ac:dyDescent="0.3"/>
    <row r="736" customFormat="1" ht="14.25" customHeight="1" x14ac:dyDescent="0.3"/>
    <row r="737" customFormat="1" ht="14.25" customHeight="1" x14ac:dyDescent="0.3"/>
    <row r="738" customFormat="1" ht="14.25" customHeight="1" x14ac:dyDescent="0.3"/>
    <row r="739" customFormat="1" ht="14.25" customHeight="1" x14ac:dyDescent="0.3"/>
    <row r="740" customFormat="1" ht="14.25" customHeight="1" x14ac:dyDescent="0.3"/>
    <row r="741" customFormat="1" ht="14.25" customHeight="1" x14ac:dyDescent="0.3"/>
    <row r="742" customFormat="1" ht="14.25" customHeight="1" x14ac:dyDescent="0.3"/>
    <row r="743" customFormat="1" ht="14.25" customHeight="1" x14ac:dyDescent="0.3"/>
    <row r="744" customFormat="1" ht="14.25" customHeight="1" x14ac:dyDescent="0.3"/>
    <row r="745" customFormat="1" ht="14.25" customHeight="1" x14ac:dyDescent="0.3"/>
    <row r="746" customFormat="1" ht="14.25" customHeight="1" x14ac:dyDescent="0.3"/>
    <row r="747" customFormat="1" ht="14.25" customHeight="1" x14ac:dyDescent="0.3"/>
    <row r="748" customFormat="1" ht="14.25" customHeight="1" x14ac:dyDescent="0.3"/>
    <row r="749" customFormat="1" ht="14.25" customHeight="1" x14ac:dyDescent="0.3"/>
    <row r="750" customFormat="1" ht="14.25" customHeight="1" x14ac:dyDescent="0.3"/>
    <row r="751" customFormat="1" ht="14.25" customHeight="1" x14ac:dyDescent="0.3"/>
    <row r="752" customFormat="1" ht="14.25" customHeight="1" x14ac:dyDescent="0.3"/>
    <row r="753" customFormat="1" ht="14.25" customHeight="1" x14ac:dyDescent="0.3"/>
    <row r="754" customFormat="1" ht="14.25" customHeight="1" x14ac:dyDescent="0.3"/>
    <row r="755" customFormat="1" ht="14.25" customHeight="1" x14ac:dyDescent="0.3"/>
    <row r="756" customFormat="1" ht="14.25" customHeight="1" x14ac:dyDescent="0.3"/>
    <row r="757" customFormat="1" ht="14.25" customHeight="1" x14ac:dyDescent="0.3"/>
    <row r="758" customFormat="1" ht="14.25" customHeight="1" x14ac:dyDescent="0.3"/>
    <row r="759" customFormat="1" ht="14.25" customHeight="1" x14ac:dyDescent="0.3"/>
    <row r="760" customFormat="1" ht="14.25" customHeight="1" x14ac:dyDescent="0.3"/>
    <row r="761" customFormat="1" ht="14.25" customHeight="1" x14ac:dyDescent="0.3"/>
    <row r="762" customFormat="1" ht="14.25" customHeight="1" x14ac:dyDescent="0.3"/>
    <row r="763" customFormat="1" ht="14.25" customHeight="1" x14ac:dyDescent="0.3"/>
    <row r="764" customFormat="1" ht="14.25" customHeight="1" x14ac:dyDescent="0.3"/>
    <row r="765" customFormat="1" ht="14.25" customHeight="1" x14ac:dyDescent="0.3"/>
    <row r="766" customFormat="1" ht="14.25" customHeight="1" x14ac:dyDescent="0.3"/>
    <row r="767" customFormat="1" ht="14.25" customHeight="1" x14ac:dyDescent="0.3"/>
    <row r="768" customFormat="1" ht="14.25" customHeight="1" x14ac:dyDescent="0.3"/>
    <row r="769" customFormat="1" ht="14.25" customHeight="1" x14ac:dyDescent="0.3"/>
    <row r="770" customFormat="1" ht="14.25" customHeight="1" x14ac:dyDescent="0.3"/>
    <row r="771" customFormat="1" ht="14.25" customHeight="1" x14ac:dyDescent="0.3"/>
    <row r="772" customFormat="1" ht="14.25" customHeight="1" x14ac:dyDescent="0.3"/>
    <row r="773" customFormat="1" ht="14.25" customHeight="1" x14ac:dyDescent="0.3"/>
    <row r="774" customFormat="1" ht="14.25" customHeight="1" x14ac:dyDescent="0.3"/>
    <row r="775" customFormat="1" ht="14.25" customHeight="1" x14ac:dyDescent="0.3"/>
    <row r="776" customFormat="1" ht="14.25" customHeight="1" x14ac:dyDescent="0.3"/>
    <row r="777" customFormat="1" ht="14.25" customHeight="1" x14ac:dyDescent="0.3"/>
    <row r="778" customFormat="1" ht="14.25" customHeight="1" x14ac:dyDescent="0.3"/>
    <row r="779" customFormat="1" ht="14.25" customHeight="1" x14ac:dyDescent="0.3"/>
    <row r="780" customFormat="1" ht="14.25" customHeight="1" x14ac:dyDescent="0.3"/>
    <row r="781" customFormat="1" ht="14.25" customHeight="1" x14ac:dyDescent="0.3"/>
    <row r="782" customFormat="1" ht="14.25" customHeight="1" x14ac:dyDescent="0.3"/>
    <row r="783" customFormat="1" ht="14.25" customHeight="1" x14ac:dyDescent="0.3"/>
    <row r="784" customFormat="1" ht="14.25" customHeight="1" x14ac:dyDescent="0.3"/>
    <row r="785" customFormat="1" ht="14.25" customHeight="1" x14ac:dyDescent="0.3"/>
    <row r="786" customFormat="1" ht="14.25" customHeight="1" x14ac:dyDescent="0.3"/>
    <row r="787" customFormat="1" ht="14.25" customHeight="1" x14ac:dyDescent="0.3"/>
    <row r="788" customFormat="1" ht="14.25" customHeight="1" x14ac:dyDescent="0.3"/>
    <row r="789" customFormat="1" ht="14.25" customHeight="1" x14ac:dyDescent="0.3"/>
    <row r="790" customFormat="1" ht="14.25" customHeight="1" x14ac:dyDescent="0.3"/>
    <row r="791" customFormat="1" ht="14.25" customHeight="1" x14ac:dyDescent="0.3"/>
    <row r="792" customFormat="1" ht="14.25" customHeight="1" x14ac:dyDescent="0.3"/>
    <row r="793" customFormat="1" ht="14.25" customHeight="1" x14ac:dyDescent="0.3"/>
    <row r="794" customFormat="1" ht="14.25" customHeight="1" x14ac:dyDescent="0.3"/>
    <row r="795" customFormat="1" ht="14.25" customHeight="1" x14ac:dyDescent="0.3"/>
    <row r="796" customFormat="1" ht="14.25" customHeight="1" x14ac:dyDescent="0.3"/>
    <row r="797" customFormat="1" ht="14.25" customHeight="1" x14ac:dyDescent="0.3"/>
    <row r="798" customFormat="1" ht="14.25" customHeight="1" x14ac:dyDescent="0.3"/>
    <row r="799" customFormat="1" ht="14.25" customHeight="1" x14ac:dyDescent="0.3"/>
    <row r="800" customFormat="1" ht="14.25" customHeight="1" x14ac:dyDescent="0.3"/>
    <row r="801" customFormat="1" ht="14.25" customHeight="1" x14ac:dyDescent="0.3"/>
    <row r="802" customFormat="1" ht="14.25" customHeight="1" x14ac:dyDescent="0.3"/>
    <row r="803" customFormat="1" ht="14.25" customHeight="1" x14ac:dyDescent="0.3"/>
    <row r="804" customFormat="1" ht="14.25" customHeight="1" x14ac:dyDescent="0.3"/>
    <row r="805" customFormat="1" ht="14.25" customHeight="1" x14ac:dyDescent="0.3"/>
    <row r="806" customFormat="1" ht="14.25" customHeight="1" x14ac:dyDescent="0.3"/>
    <row r="807" customFormat="1" ht="14.25" customHeight="1" x14ac:dyDescent="0.3"/>
    <row r="808" customFormat="1" ht="14.25" customHeight="1" x14ac:dyDescent="0.3"/>
    <row r="809" customFormat="1" ht="14.25" customHeight="1" x14ac:dyDescent="0.3"/>
    <row r="810" customFormat="1" ht="14.25" customHeight="1" x14ac:dyDescent="0.3"/>
    <row r="811" customFormat="1" ht="14.25" customHeight="1" x14ac:dyDescent="0.3"/>
    <row r="812" customFormat="1" ht="14.25" customHeight="1" x14ac:dyDescent="0.3"/>
    <row r="813" customFormat="1" ht="14.25" customHeight="1" x14ac:dyDescent="0.3"/>
    <row r="814" customFormat="1" ht="14.25" customHeight="1" x14ac:dyDescent="0.3"/>
    <row r="815" customFormat="1" ht="14.25" customHeight="1" x14ac:dyDescent="0.3"/>
    <row r="816" customFormat="1" ht="14.25" customHeight="1" x14ac:dyDescent="0.3"/>
    <row r="817" customFormat="1" ht="14.25" customHeight="1" x14ac:dyDescent="0.3"/>
    <row r="818" customFormat="1" ht="14.25" customHeight="1" x14ac:dyDescent="0.3"/>
    <row r="819" customFormat="1" ht="14.25" customHeight="1" x14ac:dyDescent="0.3"/>
    <row r="820" customFormat="1" ht="14.25" customHeight="1" x14ac:dyDescent="0.3"/>
    <row r="821" customFormat="1" ht="14.25" customHeight="1" x14ac:dyDescent="0.3"/>
    <row r="822" customFormat="1" ht="14.25" customHeight="1" x14ac:dyDescent="0.3"/>
    <row r="823" customFormat="1" ht="14.25" customHeight="1" x14ac:dyDescent="0.3"/>
    <row r="824" customFormat="1" ht="14.25" customHeight="1" x14ac:dyDescent="0.3"/>
    <row r="825" customFormat="1" ht="14.25" customHeight="1" x14ac:dyDescent="0.3"/>
    <row r="826" customFormat="1" ht="14.25" customHeight="1" x14ac:dyDescent="0.3"/>
    <row r="827" customFormat="1" ht="14.25" customHeight="1" x14ac:dyDescent="0.3"/>
    <row r="828" customFormat="1" ht="14.25" customHeight="1" x14ac:dyDescent="0.3"/>
    <row r="829" customFormat="1" ht="14.25" customHeight="1" x14ac:dyDescent="0.3"/>
    <row r="830" customFormat="1" ht="14.25" customHeight="1" x14ac:dyDescent="0.3"/>
    <row r="831" customFormat="1" ht="14.25" customHeight="1" x14ac:dyDescent="0.3"/>
    <row r="832" customFormat="1" ht="14.25" customHeight="1" x14ac:dyDescent="0.3"/>
    <row r="833" customFormat="1" ht="14.25" customHeight="1" x14ac:dyDescent="0.3"/>
    <row r="834" customFormat="1" ht="14.25" customHeight="1" x14ac:dyDescent="0.3"/>
    <row r="835" customFormat="1" ht="14.25" customHeight="1" x14ac:dyDescent="0.3"/>
    <row r="836" customFormat="1" ht="14.25" customHeight="1" x14ac:dyDescent="0.3"/>
    <row r="837" customFormat="1" ht="14.25" customHeight="1" x14ac:dyDescent="0.3"/>
    <row r="838" customFormat="1" ht="14.25" customHeight="1" x14ac:dyDescent="0.3"/>
    <row r="839" customFormat="1" ht="14.25" customHeight="1" x14ac:dyDescent="0.3"/>
    <row r="840" customFormat="1" ht="14.25" customHeight="1" x14ac:dyDescent="0.3"/>
    <row r="841" customFormat="1" ht="14.25" customHeight="1" x14ac:dyDescent="0.3"/>
    <row r="842" customFormat="1" ht="14.25" customHeight="1" x14ac:dyDescent="0.3"/>
    <row r="843" customFormat="1" ht="14.25" customHeight="1" x14ac:dyDescent="0.3"/>
    <row r="844" customFormat="1" ht="14.25" customHeight="1" x14ac:dyDescent="0.3"/>
    <row r="845" customFormat="1" ht="14.25" customHeight="1" x14ac:dyDescent="0.3"/>
    <row r="846" customFormat="1" ht="14.25" customHeight="1" x14ac:dyDescent="0.3"/>
    <row r="847" customFormat="1" ht="14.25" customHeight="1" x14ac:dyDescent="0.3"/>
    <row r="848" customFormat="1" ht="14.25" customHeight="1" x14ac:dyDescent="0.3"/>
    <row r="849" customFormat="1" ht="14.25" customHeight="1" x14ac:dyDescent="0.3"/>
    <row r="850" customFormat="1" ht="14.25" customHeight="1" x14ac:dyDescent="0.3"/>
    <row r="851" customFormat="1" ht="14.25" customHeight="1" x14ac:dyDescent="0.3"/>
    <row r="852" customFormat="1" ht="14.25" customHeight="1" x14ac:dyDescent="0.3"/>
    <row r="853" customFormat="1" ht="14.25" customHeight="1" x14ac:dyDescent="0.3"/>
    <row r="854" customFormat="1" ht="14.25" customHeight="1" x14ac:dyDescent="0.3"/>
    <row r="855" customFormat="1" ht="14.25" customHeight="1" x14ac:dyDescent="0.3"/>
    <row r="856" customFormat="1" ht="14.25" customHeight="1" x14ac:dyDescent="0.3"/>
    <row r="857" customFormat="1" ht="14.25" customHeight="1" x14ac:dyDescent="0.3"/>
    <row r="858" customFormat="1" ht="14.25" customHeight="1" x14ac:dyDescent="0.3"/>
    <row r="859" customFormat="1" ht="14.25" customHeight="1" x14ac:dyDescent="0.3"/>
    <row r="860" customFormat="1" ht="14.25" customHeight="1" x14ac:dyDescent="0.3"/>
    <row r="861" customFormat="1" ht="14.25" customHeight="1" x14ac:dyDescent="0.3"/>
    <row r="862" customFormat="1" ht="14.25" customHeight="1" x14ac:dyDescent="0.3"/>
    <row r="863" customFormat="1" ht="14.25" customHeight="1" x14ac:dyDescent="0.3"/>
    <row r="864" customFormat="1" ht="14.25" customHeight="1" x14ac:dyDescent="0.3"/>
    <row r="865" customFormat="1" ht="14.25" customHeight="1" x14ac:dyDescent="0.3"/>
    <row r="866" customFormat="1" ht="14.25" customHeight="1" x14ac:dyDescent="0.3"/>
    <row r="867" customFormat="1" ht="14.25" customHeight="1" x14ac:dyDescent="0.3"/>
    <row r="868" customFormat="1" ht="14.25" customHeight="1" x14ac:dyDescent="0.3"/>
    <row r="869" customFormat="1" ht="14.25" customHeight="1" x14ac:dyDescent="0.3"/>
    <row r="870" customFormat="1" ht="14.25" customHeight="1" x14ac:dyDescent="0.3"/>
    <row r="871" customFormat="1" ht="14.25" customHeight="1" x14ac:dyDescent="0.3"/>
    <row r="872" customFormat="1" ht="14.25" customHeight="1" x14ac:dyDescent="0.3"/>
    <row r="873" customFormat="1" ht="14.25" customHeight="1" x14ac:dyDescent="0.3"/>
    <row r="874" customFormat="1" ht="14.25" customHeight="1" x14ac:dyDescent="0.3"/>
    <row r="875" customFormat="1" ht="14.25" customHeight="1" x14ac:dyDescent="0.3"/>
    <row r="876" customFormat="1" ht="14.25" customHeight="1" x14ac:dyDescent="0.3"/>
    <row r="877" customFormat="1" ht="14.25" customHeight="1" x14ac:dyDescent="0.3"/>
    <row r="878" customFormat="1" ht="14.25" customHeight="1" x14ac:dyDescent="0.3"/>
    <row r="879" customFormat="1" ht="14.25" customHeight="1" x14ac:dyDescent="0.3"/>
    <row r="880" customFormat="1" ht="14.25" customHeight="1" x14ac:dyDescent="0.3"/>
    <row r="881" customFormat="1" ht="14.25" customHeight="1" x14ac:dyDescent="0.3"/>
    <row r="882" customFormat="1" ht="14.25" customHeight="1" x14ac:dyDescent="0.3"/>
    <row r="883" customFormat="1" ht="14.25" customHeight="1" x14ac:dyDescent="0.3"/>
    <row r="884" customFormat="1" ht="14.25" customHeight="1" x14ac:dyDescent="0.3"/>
    <row r="885" customFormat="1" ht="14.25" customHeight="1" x14ac:dyDescent="0.3"/>
    <row r="886" customFormat="1" ht="14.25" customHeight="1" x14ac:dyDescent="0.3"/>
    <row r="887" customFormat="1" ht="14.25" customHeight="1" x14ac:dyDescent="0.3"/>
    <row r="888" customFormat="1" ht="14.25" customHeight="1" x14ac:dyDescent="0.3"/>
    <row r="889" customFormat="1" ht="14.25" customHeight="1" x14ac:dyDescent="0.3"/>
    <row r="890" customFormat="1" ht="14.25" customHeight="1" x14ac:dyDescent="0.3"/>
    <row r="891" customFormat="1" ht="14.25" customHeight="1" x14ac:dyDescent="0.3"/>
    <row r="892" customFormat="1" ht="14.25" customHeight="1" x14ac:dyDescent="0.3"/>
    <row r="893" customFormat="1" ht="14.25" customHeight="1" x14ac:dyDescent="0.3"/>
    <row r="894" customFormat="1" ht="14.25" customHeight="1" x14ac:dyDescent="0.3"/>
    <row r="895" customFormat="1" ht="14.25" customHeight="1" x14ac:dyDescent="0.3"/>
    <row r="896" customFormat="1" ht="14.25" customHeight="1" x14ac:dyDescent="0.3"/>
    <row r="897" customFormat="1" ht="14.25" customHeight="1" x14ac:dyDescent="0.3"/>
    <row r="898" customFormat="1" ht="14.25" customHeight="1" x14ac:dyDescent="0.3"/>
    <row r="899" customFormat="1" ht="14.25" customHeight="1" x14ac:dyDescent="0.3"/>
    <row r="900" customFormat="1" ht="14.25" customHeight="1" x14ac:dyDescent="0.3"/>
    <row r="901" customFormat="1" ht="14.25" customHeight="1" x14ac:dyDescent="0.3"/>
    <row r="902" customFormat="1" ht="14.25" customHeight="1" x14ac:dyDescent="0.3"/>
    <row r="903" customFormat="1" ht="14.25" customHeight="1" x14ac:dyDescent="0.3"/>
    <row r="904" customFormat="1" ht="14.25" customHeight="1" x14ac:dyDescent="0.3"/>
    <row r="905" customFormat="1" ht="14.25" customHeight="1" x14ac:dyDescent="0.3"/>
    <row r="906" customFormat="1" ht="14.25" customHeight="1" x14ac:dyDescent="0.3"/>
    <row r="907" customFormat="1" ht="14.25" customHeight="1" x14ac:dyDescent="0.3"/>
    <row r="908" customFormat="1" ht="14.25" customHeight="1" x14ac:dyDescent="0.3"/>
    <row r="909" customFormat="1" ht="14.25" customHeight="1" x14ac:dyDescent="0.3"/>
    <row r="910" customFormat="1" ht="14.25" customHeight="1" x14ac:dyDescent="0.3"/>
    <row r="911" customFormat="1" ht="14.25" customHeight="1" x14ac:dyDescent="0.3"/>
    <row r="912" customFormat="1" ht="14.25" customHeight="1" x14ac:dyDescent="0.3"/>
    <row r="913" customFormat="1" ht="14.25" customHeight="1" x14ac:dyDescent="0.3"/>
    <row r="914" customFormat="1" ht="14.25" customHeight="1" x14ac:dyDescent="0.3"/>
    <row r="915" customFormat="1" ht="14.25" customHeight="1" x14ac:dyDescent="0.3"/>
    <row r="916" customFormat="1" ht="14.25" customHeight="1" x14ac:dyDescent="0.3"/>
    <row r="917" customFormat="1" ht="14.25" customHeight="1" x14ac:dyDescent="0.3"/>
    <row r="918" customFormat="1" ht="14.25" customHeight="1" x14ac:dyDescent="0.3"/>
    <row r="919" customFormat="1" ht="14.25" customHeight="1" x14ac:dyDescent="0.3"/>
    <row r="920" customFormat="1" ht="14.25" customHeight="1" x14ac:dyDescent="0.3"/>
    <row r="921" customFormat="1" ht="14.25" customHeight="1" x14ac:dyDescent="0.3"/>
    <row r="922" customFormat="1" ht="14.25" customHeight="1" x14ac:dyDescent="0.3"/>
    <row r="923" customFormat="1" ht="14.25" customHeight="1" x14ac:dyDescent="0.3"/>
    <row r="924" customFormat="1" ht="14.25" customHeight="1" x14ac:dyDescent="0.3"/>
    <row r="925" customFormat="1" ht="14.25" customHeight="1" x14ac:dyDescent="0.3"/>
    <row r="926" customFormat="1" ht="14.25" customHeight="1" x14ac:dyDescent="0.3"/>
    <row r="927" customFormat="1" ht="14.25" customHeight="1" x14ac:dyDescent="0.3"/>
    <row r="928" customFormat="1" ht="14.25" customHeight="1" x14ac:dyDescent="0.3"/>
    <row r="929" customFormat="1" ht="14.25" customHeight="1" x14ac:dyDescent="0.3"/>
    <row r="930" customFormat="1" ht="14.25" customHeight="1" x14ac:dyDescent="0.3"/>
    <row r="931" customFormat="1" ht="14.25" customHeight="1" x14ac:dyDescent="0.3"/>
    <row r="932" customFormat="1" ht="14.25" customHeight="1" x14ac:dyDescent="0.3"/>
    <row r="933" customFormat="1" ht="14.25" customHeight="1" x14ac:dyDescent="0.3"/>
    <row r="934" customFormat="1" ht="14.25" customHeight="1" x14ac:dyDescent="0.3"/>
    <row r="935" customFormat="1" ht="14.25" customHeight="1" x14ac:dyDescent="0.3"/>
    <row r="936" customFormat="1" ht="14.25" customHeight="1" x14ac:dyDescent="0.3"/>
    <row r="937" customFormat="1" ht="14.25" customHeight="1" x14ac:dyDescent="0.3"/>
    <row r="938" customFormat="1" ht="14.25" customHeight="1" x14ac:dyDescent="0.3"/>
    <row r="939" customFormat="1" ht="14.25" customHeight="1" x14ac:dyDescent="0.3"/>
    <row r="940" customFormat="1" ht="14.25" customHeight="1" x14ac:dyDescent="0.3"/>
    <row r="941" customFormat="1" ht="14.25" customHeight="1" x14ac:dyDescent="0.3"/>
    <row r="942" customFormat="1" ht="14.25" customHeight="1" x14ac:dyDescent="0.3"/>
    <row r="943" customFormat="1" ht="14.25" customHeight="1" x14ac:dyDescent="0.3"/>
    <row r="944" customFormat="1" ht="14.25" customHeight="1" x14ac:dyDescent="0.3"/>
    <row r="945" customFormat="1" ht="14.25" customHeight="1" x14ac:dyDescent="0.3"/>
    <row r="946" customFormat="1" ht="14.25" customHeight="1" x14ac:dyDescent="0.3"/>
    <row r="947" customFormat="1" ht="14.25" customHeight="1" x14ac:dyDescent="0.3"/>
    <row r="948" customFormat="1" ht="14.25" customHeight="1" x14ac:dyDescent="0.3"/>
    <row r="949" customFormat="1" ht="14.25" customHeight="1" x14ac:dyDescent="0.3"/>
    <row r="950" customFormat="1" ht="14.25" customHeight="1" x14ac:dyDescent="0.3"/>
    <row r="951" customFormat="1" ht="14.25" customHeight="1" x14ac:dyDescent="0.3"/>
    <row r="952" customFormat="1" ht="14.25" customHeight="1" x14ac:dyDescent="0.3"/>
    <row r="953" customFormat="1" ht="14.25" customHeight="1" x14ac:dyDescent="0.3"/>
    <row r="954" customFormat="1" ht="14.25" customHeight="1" x14ac:dyDescent="0.3"/>
    <row r="955" customFormat="1" ht="14.25" customHeight="1" x14ac:dyDescent="0.3"/>
    <row r="956" customFormat="1" ht="14.25" customHeight="1" x14ac:dyDescent="0.3"/>
    <row r="957" customFormat="1" ht="14.25" customHeight="1" x14ac:dyDescent="0.3"/>
    <row r="958" customFormat="1" ht="14.25" customHeight="1" x14ac:dyDescent="0.3"/>
    <row r="959" customFormat="1" ht="14.25" customHeight="1" x14ac:dyDescent="0.3"/>
    <row r="960" customFormat="1" ht="14.25" customHeight="1" x14ac:dyDescent="0.3"/>
    <row r="961" customFormat="1" ht="14.25" customHeight="1" x14ac:dyDescent="0.3"/>
    <row r="962" customFormat="1" ht="14.25" customHeight="1" x14ac:dyDescent="0.3"/>
    <row r="963" customFormat="1" ht="14.25" customHeight="1" x14ac:dyDescent="0.3"/>
    <row r="964" customFormat="1" ht="14.25" customHeight="1" x14ac:dyDescent="0.3"/>
    <row r="965" customFormat="1" ht="14.25" customHeight="1" x14ac:dyDescent="0.3"/>
    <row r="966" customFormat="1" ht="14.25" customHeight="1" x14ac:dyDescent="0.3"/>
    <row r="967" customFormat="1" ht="14.25" customHeight="1" x14ac:dyDescent="0.3"/>
    <row r="968" customFormat="1" ht="14.25" customHeight="1" x14ac:dyDescent="0.3"/>
    <row r="969" customFormat="1" ht="14.25" customHeight="1" x14ac:dyDescent="0.3"/>
    <row r="970" customFormat="1" ht="14.25" customHeight="1" x14ac:dyDescent="0.3"/>
    <row r="971" customFormat="1" ht="14.25" customHeight="1" x14ac:dyDescent="0.3"/>
    <row r="972" customFormat="1" ht="14.25" customHeight="1" x14ac:dyDescent="0.3"/>
    <row r="973" customFormat="1" ht="14.25" customHeight="1" x14ac:dyDescent="0.3"/>
    <row r="974" customFormat="1" ht="14.25" customHeight="1" x14ac:dyDescent="0.3"/>
    <row r="975" customFormat="1" ht="14.25" customHeight="1" x14ac:dyDescent="0.3"/>
    <row r="976" customFormat="1" ht="14.25" customHeight="1" x14ac:dyDescent="0.3"/>
    <row r="977" customFormat="1" ht="14.25" customHeight="1" x14ac:dyDescent="0.3"/>
    <row r="978" customFormat="1" ht="14.25" customHeight="1" x14ac:dyDescent="0.3"/>
    <row r="979" customFormat="1" ht="14.25" customHeight="1" x14ac:dyDescent="0.3"/>
    <row r="980" customFormat="1" ht="14.25" customHeight="1" x14ac:dyDescent="0.3"/>
    <row r="981" customFormat="1" ht="14.25" customHeight="1" x14ac:dyDescent="0.3"/>
    <row r="982" customFormat="1" ht="14.25" customHeight="1" x14ac:dyDescent="0.3"/>
    <row r="983" customFormat="1" ht="14.25" customHeight="1" x14ac:dyDescent="0.3"/>
    <row r="984" customFormat="1" ht="14.25" customHeight="1" x14ac:dyDescent="0.3"/>
    <row r="985" customFormat="1" ht="14.25" customHeight="1" x14ac:dyDescent="0.3"/>
    <row r="986" customFormat="1" ht="14.25" customHeight="1" x14ac:dyDescent="0.3"/>
    <row r="987" customFormat="1" ht="14.25" customHeight="1" x14ac:dyDescent="0.3"/>
    <row r="988" customFormat="1" ht="14.25" customHeight="1" x14ac:dyDescent="0.3"/>
    <row r="989" customFormat="1" ht="14.25" customHeight="1" x14ac:dyDescent="0.3"/>
    <row r="990" customFormat="1" ht="14.25" customHeight="1" x14ac:dyDescent="0.3"/>
    <row r="991" customFormat="1" ht="14.25" customHeight="1" x14ac:dyDescent="0.3"/>
    <row r="992" customFormat="1" ht="14.25" customHeight="1" x14ac:dyDescent="0.3"/>
    <row r="993" customFormat="1" ht="14.25" customHeight="1" x14ac:dyDescent="0.3"/>
    <row r="994" customFormat="1" ht="14.25" customHeight="1" x14ac:dyDescent="0.3"/>
    <row r="995" customFormat="1" ht="14.25" customHeight="1" x14ac:dyDescent="0.3"/>
    <row r="996" customFormat="1" ht="14.25" customHeight="1" x14ac:dyDescent="0.3"/>
    <row r="997" customFormat="1" ht="14.25" customHeight="1" x14ac:dyDescent="0.3"/>
    <row r="998" customFormat="1" ht="14.25" customHeight="1" x14ac:dyDescent="0.3"/>
    <row r="999" customFormat="1" ht="14.25" customHeight="1" x14ac:dyDescent="0.3"/>
    <row r="1000" customFormat="1" ht="14.25" customHeight="1" x14ac:dyDescent="0.3"/>
    <row r="1001" customFormat="1" ht="14.25" customHeight="1" x14ac:dyDescent="0.3"/>
    <row r="1002" customFormat="1" ht="14.25" customHeigh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Gartside</dc:creator>
  <cp:lastModifiedBy>Laurence Gartside</cp:lastModifiedBy>
  <dcterms:created xsi:type="dcterms:W3CDTF">2021-02-13T22:03:14Z</dcterms:created>
  <dcterms:modified xsi:type="dcterms:W3CDTF">2021-02-13T22:04:54Z</dcterms:modified>
</cp:coreProperties>
</file>